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5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6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 Module GL\02. CR - GL\CR-257 Rollout New Company 8410 MAMMAPAZZA\60 Form\"/>
    </mc:Choice>
  </mc:AlternateContent>
  <xr:revisionPtr revIDLastSave="0" documentId="8_{F5EF91CD-6AB3-4ECB-9B74-1B7AE72D28A5}" xr6:coauthVersionLast="47" xr6:coauthVersionMax="47" xr10:uidLastSave="{00000000-0000-0000-0000-000000000000}"/>
  <bookViews>
    <workbookView xWindow="-28920" yWindow="-120" windowWidth="29040" windowHeight="15840" xr2:uid="{028523D5-F32B-42D3-9F72-25A1714417A7}"/>
  </bookViews>
  <sheets>
    <sheet name="Template" sheetId="16" r:id="rId1"/>
    <sheet name="Sample Data#1" sheetId="17" r:id="rId2"/>
    <sheet name="Sample Data#2" sheetId="21" state="hidden" r:id="rId3"/>
    <sheet name="Sample Data#3" sheetId="22" state="hidden" r:id="rId4"/>
    <sheet name="Sample Data#4" sheetId="23" state="hidden" r:id="rId5"/>
    <sheet name="Sample Data#5" sheetId="24" state="hidden" r:id="rId6"/>
    <sheet name="CoCd" sheetId="7" r:id="rId7"/>
    <sheet name="Class" sheetId="8" r:id="rId8"/>
    <sheet name="TP" sheetId="27" r:id="rId9"/>
    <sheet name="Location" sheetId="9" r:id="rId10"/>
    <sheet name="SubClass" sheetId="10" r:id="rId11"/>
    <sheet name="Depre.Key" sheetId="25" r:id="rId12"/>
    <sheet name="Asset Status" sheetId="26" r:id="rId13"/>
    <sheet name="Sheet4" sheetId="28" r:id="rId14"/>
  </sheets>
  <definedNames>
    <definedName name="_xlnm.Print_Area" localSheetId="1">'Sample Data#1'!$A$1:$AE$74</definedName>
    <definedName name="_xlnm.Print_Area" localSheetId="2">'Sample Data#2'!$A$1:$AE$74</definedName>
    <definedName name="_xlnm.Print_Area" localSheetId="3">'Sample Data#3'!$A$1:$AE$74</definedName>
    <definedName name="_xlnm.Print_Area" localSheetId="4">'Sample Data#4'!$A$1:$AE$74</definedName>
    <definedName name="_xlnm.Print_Area" localSheetId="5">'Sample Data#5'!$A$1:$AE$74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27" l="1"/>
  <c r="C81" i="7"/>
  <c r="C57" i="7" l="1"/>
  <c r="C19" i="7" l="1"/>
  <c r="C56" i="7" l="1"/>
  <c r="C18" i="7"/>
  <c r="C3" i="28" l="1"/>
  <c r="C4" i="28"/>
  <c r="C2" i="28"/>
  <c r="C3" i="27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C113" i="27"/>
  <c r="C114" i="27"/>
  <c r="C115" i="27"/>
  <c r="C116" i="27"/>
  <c r="C117" i="27"/>
  <c r="C118" i="27"/>
  <c r="C119" i="27"/>
  <c r="C120" i="27"/>
  <c r="C121" i="27"/>
  <c r="C122" i="27"/>
  <c r="C123" i="27"/>
  <c r="C124" i="27"/>
  <c r="C125" i="27"/>
  <c r="C126" i="27"/>
  <c r="C127" i="27"/>
  <c r="C128" i="27"/>
  <c r="C129" i="27"/>
  <c r="C130" i="27"/>
  <c r="C131" i="27"/>
  <c r="C132" i="27"/>
  <c r="C133" i="27"/>
  <c r="C134" i="27"/>
  <c r="C135" i="27"/>
  <c r="C136" i="27"/>
  <c r="C137" i="27"/>
  <c r="C138" i="27"/>
  <c r="C139" i="27"/>
  <c r="C140" i="27"/>
  <c r="C141" i="27"/>
  <c r="C142" i="27"/>
  <c r="C143" i="27"/>
  <c r="C144" i="27"/>
  <c r="C145" i="27"/>
  <c r="C146" i="27"/>
  <c r="C147" i="27"/>
  <c r="C148" i="27"/>
  <c r="C149" i="27"/>
  <c r="C150" i="27"/>
  <c r="C151" i="27"/>
  <c r="C152" i="27"/>
  <c r="C153" i="27"/>
  <c r="C154" i="27"/>
  <c r="C155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2" i="27"/>
  <c r="C3" i="26"/>
  <c r="C4" i="26"/>
  <c r="C5" i="26"/>
  <c r="C6" i="26"/>
  <c r="C7" i="26"/>
  <c r="C2" i="26"/>
  <c r="C3" i="25"/>
  <c r="C5" i="25"/>
  <c r="C4" i="25"/>
  <c r="C2" i="25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2" i="8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" i="10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2" i="7"/>
  <c r="I41" i="24"/>
  <c r="I11" i="24"/>
  <c r="I41" i="23"/>
  <c r="I11" i="23"/>
  <c r="I41" i="22"/>
  <c r="I11" i="22"/>
  <c r="I41" i="21"/>
  <c r="I11" i="21"/>
  <c r="G41" i="16" l="1"/>
  <c r="G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BOY-NB</author>
  </authors>
  <commentList>
    <comment ref="B5" authorId="0" shapeId="0" xr:uid="{A71E2CBE-2AAF-4F30-A598-6ED2B081317B}">
      <text>
        <r>
          <rPr>
            <b/>
            <sz val="9"/>
            <color indexed="81"/>
            <rFont val="Tahoma"/>
            <family val="2"/>
          </rPr>
          <t>Building for Rent</t>
        </r>
      </text>
    </comment>
    <comment ref="B7" authorId="0" shapeId="0" xr:uid="{AD9CFEC9-E2CA-4FDB-9A10-9CC72EC99545}">
      <text>
        <r>
          <rPr>
            <b/>
            <sz val="9"/>
            <color indexed="81"/>
            <rFont val="Tahoma"/>
            <family val="2"/>
          </rPr>
          <t xml:space="preserve">ติดตั้งตายตัว แยกไม่ได้
เช่น ปรับปรุงห้องน้ำทั้งอาคาร เพื่อขยายอายุการใช้งาน
</t>
        </r>
      </text>
    </comment>
    <comment ref="B22" authorId="0" shapeId="0" xr:uid="{E610B9AE-4DA9-453A-B221-4B36727B4C27}">
      <text>
        <r>
          <rPr>
            <b/>
            <sz val="9"/>
            <color indexed="81"/>
            <rFont val="Tahoma"/>
            <family val="2"/>
          </rPr>
          <t>MACO-Digital
VGI-Multimedia</t>
        </r>
      </text>
    </comment>
    <comment ref="B23" authorId="0" shapeId="0" xr:uid="{07DAA1F8-C30E-4FA5-8E89-0D8C4A70B2DA}">
      <text>
        <r>
          <rPr>
            <b/>
            <sz val="9"/>
            <color indexed="81"/>
            <rFont val="Tahoma"/>
            <family val="2"/>
          </rPr>
          <t>สื่อโฆษณารอใช้งาน 
โครงที่รื้อแล้วเก็บเข้า Stock แต่ยังคงคิดค่าเสื่อมราคาต่อไป
Transfer มาจาก Biilboard Advertising[Cost]</t>
        </r>
      </text>
    </comment>
    <comment ref="B32" authorId="0" shapeId="0" xr:uid="{A08FD864-C635-4749-972A-7CEAB32E65C7}">
      <text>
        <r>
          <rPr>
            <b/>
            <sz val="9"/>
            <color indexed="81"/>
            <rFont val="Tahoma"/>
            <family val="2"/>
          </rPr>
          <t>BRT ปัจจับนอยู่ใน Excel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BOY-NB</author>
    <author>ASUS</author>
    <author>Chonlada</author>
  </authors>
  <commentList>
    <comment ref="B11" authorId="0" shapeId="0" xr:uid="{2EE6461C-2A43-440F-AFD7-E840DAE7959F}">
      <text>
        <r>
          <rPr>
            <b/>
            <sz val="9"/>
            <color indexed="81"/>
            <rFont val="Tahoma"/>
            <family val="2"/>
          </rPr>
          <t>Building for Rent</t>
        </r>
      </text>
    </comment>
    <comment ref="D18" authorId="1" shapeId="0" xr:uid="{1CD252AC-BE09-4875-BC17-B2B3DB9E63AB}">
      <text>
        <r>
          <rPr>
            <b/>
            <sz val="9"/>
            <color indexed="81"/>
            <rFont val="Tahoma"/>
            <family val="2"/>
          </rPr>
          <t xml:space="preserve">ค่าธรรมเนียมจดทะเบียนสัญญาเช่า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56767F32-2D82-4E87-93BF-11670F5EB75D}">
      <text>
        <r>
          <rPr>
            <b/>
            <sz val="9"/>
            <color indexed="81"/>
            <rFont val="Tahoma"/>
            <family val="2"/>
          </rPr>
          <t>เงินกองทุนส่วนกลางอาคารชุด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0644ABF0-3E3A-4981-A80B-21FD9552D38A}">
      <text>
        <r>
          <rPr>
            <b/>
            <sz val="9"/>
            <color indexed="81"/>
            <rFont val="Tahoma"/>
            <family val="2"/>
          </rPr>
          <t xml:space="preserve">ติดตั้งตายตัว แยกไม่ได้
เช่น ปรับปรุงห้องน้ำทั้งอาคาร เพื่อขยายอายุการใช้งาน
</t>
        </r>
      </text>
    </comment>
    <comment ref="D37" authorId="0" shapeId="0" xr:uid="{6A58C776-0EF7-4E51-98BB-F7E55A57B223}">
      <text>
        <r>
          <rPr>
            <b/>
            <sz val="9"/>
            <color indexed="81"/>
            <rFont val="Tahoma"/>
            <family val="2"/>
          </rPr>
          <t>Cost</t>
        </r>
      </text>
    </comment>
    <comment ref="D38" authorId="0" shapeId="0" xr:uid="{3ADE9FE7-5E5C-4E94-878A-2C8EFADBAAEC}">
      <text>
        <r>
          <rPr>
            <b/>
            <sz val="9"/>
            <color indexed="81"/>
            <rFont val="Tahoma"/>
            <family val="2"/>
          </rPr>
          <t>Cost</t>
        </r>
      </text>
    </comment>
    <comment ref="D49" authorId="1" shapeId="0" xr:uid="{A99DBE0C-E053-4EC1-AF7D-A7ECCEE89A15}">
      <text>
        <r>
          <rPr>
            <b/>
            <sz val="9"/>
            <color indexed="81"/>
            <rFont val="Tahoma"/>
            <family val="2"/>
          </rPr>
          <t>Land Improvement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" authorId="1" shapeId="0" xr:uid="{31BDFC9D-9420-4F16-AF8A-7517AEC110E7}">
      <text>
        <r>
          <rPr>
            <b/>
            <sz val="9"/>
            <color indexed="81"/>
            <rFont val="Tahoma"/>
            <family val="2"/>
          </rPr>
          <t>เครื่องปริ้นขนาดใหญ่</t>
        </r>
      </text>
    </comment>
    <comment ref="D54" authorId="2" shapeId="0" xr:uid="{CF041EA0-4E65-4719-9DB2-87368CF6E753}">
      <text>
        <r>
          <rPr>
            <b/>
            <sz val="9"/>
            <color indexed="81"/>
            <rFont val="Tahoma"/>
            <family val="2"/>
          </rPr>
          <t>Chonlada:</t>
        </r>
        <r>
          <rPr>
            <sz val="9"/>
            <color indexed="81"/>
            <rFont val="Tahoma"/>
            <family val="2"/>
          </rPr>
          <t xml:space="preserve">
เครื่องซีนสติกเกอร์</t>
        </r>
      </text>
    </comment>
    <comment ref="D55" authorId="2" shapeId="0" xr:uid="{09AF0141-ECD2-435B-B3E6-8D072A829003}">
      <text>
        <r>
          <rPr>
            <b/>
            <sz val="9"/>
            <color indexed="81"/>
            <rFont val="Tahoma"/>
            <family val="2"/>
          </rPr>
          <t>Chonlada:</t>
        </r>
        <r>
          <rPr>
            <sz val="9"/>
            <color indexed="81"/>
            <rFont val="Tahoma"/>
            <family val="2"/>
          </rPr>
          <t xml:space="preserve">
เครื่องเคลือบสติกเกอร์</t>
        </r>
      </text>
    </comment>
    <comment ref="D56" authorId="2" shapeId="0" xr:uid="{DA32B03E-A717-4851-883E-F03133D53F34}">
      <text>
        <r>
          <rPr>
            <b/>
            <sz val="9"/>
            <color indexed="81"/>
            <rFont val="Tahoma"/>
            <family val="2"/>
          </rPr>
          <t>Chonlada:</t>
        </r>
        <r>
          <rPr>
            <sz val="9"/>
            <color indexed="81"/>
            <rFont val="Tahoma"/>
            <family val="2"/>
          </rPr>
          <t xml:space="preserve">
นั่งร้าน</t>
        </r>
      </text>
    </comment>
    <comment ref="D57" authorId="2" shapeId="0" xr:uid="{077337AB-54B6-4C52-96E7-7E226361B948}">
      <text>
        <r>
          <rPr>
            <b/>
            <sz val="9"/>
            <color indexed="81"/>
            <rFont val="Tahoma"/>
            <family val="2"/>
          </rPr>
          <t>Chonlada:
จักรเย็บผ้าอุตสาหกรรม</t>
        </r>
      </text>
    </comment>
    <comment ref="D86" authorId="1" shapeId="0" xr:uid="{17ECCC63-8F57-4597-8893-3E68C7197394}">
      <text>
        <r>
          <rPr>
            <sz val="9"/>
            <color indexed="81"/>
            <rFont val="Tahoma"/>
            <family val="2"/>
          </rPr>
          <t xml:space="preserve">ป้าย Logo ของบริษัท MACO
</t>
        </r>
      </text>
    </comment>
    <comment ref="D89" authorId="2" shapeId="0" xr:uid="{883CA46D-C626-4871-929B-D1D9D335C299}">
      <text>
        <r>
          <rPr>
            <b/>
            <sz val="9"/>
            <color indexed="81"/>
            <rFont val="Tahoma"/>
            <family val="2"/>
          </rPr>
          <t>Chonlada:</t>
        </r>
        <r>
          <rPr>
            <sz val="9"/>
            <color indexed="81"/>
            <rFont val="Tahoma"/>
            <family val="2"/>
          </rPr>
          <t xml:space="preserve">
โคมไฟ
----------------------------
ควรเป็น SubClass กลุ่ม Office Equipment หรือป่าว??</t>
        </r>
      </text>
    </comment>
    <comment ref="D90" authorId="1" shapeId="0" xr:uid="{4C918B35-C9C1-4291-AACA-29D39365E94C}">
      <text>
        <r>
          <rPr>
            <b/>
            <sz val="9"/>
            <color indexed="81"/>
            <rFont val="Tahoma"/>
            <family val="2"/>
          </rPr>
          <t>ควรเป็น SubClass กลุ่ม Office Equipment หรือป่าว??</t>
        </r>
      </text>
    </comment>
    <comment ref="D91" authorId="1" shapeId="0" xr:uid="{60DC31EB-C911-40B3-99D0-668A5967B3F0}">
      <text>
        <r>
          <rPr>
            <sz val="9"/>
            <color indexed="81"/>
            <rFont val="Tahoma"/>
            <family val="2"/>
          </rPr>
          <t>ควรเป็น SubClass กลุ่ม Office Equipment หรือป่าว??</t>
        </r>
      </text>
    </comment>
    <comment ref="D94" authorId="1" shapeId="0" xr:uid="{42BD6168-A6A5-4569-B7D7-716D01D4C40E}">
      <text>
        <r>
          <rPr>
            <b/>
            <sz val="9"/>
            <color indexed="81"/>
            <rFont val="Tahoma"/>
            <family val="2"/>
          </rPr>
          <t>ควรเป็น SubClass กลุ่ม
Office Equipment หรือป่าว??</t>
        </r>
      </text>
    </comment>
    <comment ref="D95" authorId="1" shapeId="0" xr:uid="{551EF1DE-FCAF-4FD1-B77D-E4AA0D799837}">
      <text>
        <r>
          <rPr>
            <b/>
            <sz val="9"/>
            <color indexed="81"/>
            <rFont val="Tahoma"/>
            <family val="2"/>
          </rPr>
          <t>ควรเป็น SubClass กลุ่ม Office Equipment หรือป่าว??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0" authorId="2" shapeId="0" xr:uid="{712ADED6-C3F5-4CB1-8A3C-22C49615E79A}">
      <text>
        <r>
          <rPr>
            <b/>
            <sz val="9"/>
            <color indexed="81"/>
            <rFont val="Tahoma"/>
            <family val="2"/>
          </rPr>
          <t>Chonlada:</t>
        </r>
        <r>
          <rPr>
            <sz val="9"/>
            <color indexed="81"/>
            <rFont val="Tahoma"/>
            <family val="2"/>
          </rPr>
          <t xml:space="preserve">
เครื่องกระจายเสียง</t>
        </r>
      </text>
    </comment>
    <comment ref="D138" authorId="1" shapeId="0" xr:uid="{A872AFDC-B861-42BE-94F7-FB4C2BB8AAC8}">
      <text>
        <r>
          <rPr>
            <sz val="9"/>
            <color indexed="81"/>
            <rFont val="Tahoma"/>
            <family val="2"/>
          </rPr>
          <t xml:space="preserve">ใช้สำหรับปริ้น สติ๊กเกอร์ติดสินทรัพย์
</t>
        </r>
      </text>
    </comment>
    <comment ref="D142" authorId="0" shapeId="0" xr:uid="{30A858DC-BDA6-4C00-AA6C-8C25A973E24C}">
      <text>
        <r>
          <rPr>
            <b/>
            <sz val="9"/>
            <color indexed="81"/>
            <rFont val="Tahoma"/>
            <family val="2"/>
          </rPr>
          <t>Hotel in U City ?</t>
        </r>
      </text>
    </comment>
    <comment ref="D161" authorId="1" shapeId="0" xr:uid="{21778636-22ED-458B-9500-F66BFB2825F1}">
      <text>
        <r>
          <rPr>
            <b/>
            <sz val="9"/>
            <color indexed="81"/>
            <rFont val="Tahoma"/>
            <family val="2"/>
          </rPr>
          <t xml:space="preserve">Change to "Tablet"
</t>
        </r>
      </text>
    </comment>
    <comment ref="D165" authorId="0" shapeId="0" xr:uid="{1ED48679-0456-4176-ACC5-DC39E9065C7B}">
      <text>
        <r>
          <rPr>
            <b/>
            <sz val="9"/>
            <color indexed="81"/>
            <rFont val="Tahoma"/>
            <family val="2"/>
          </rPr>
          <t>ช้อน ส้อม ผ้าห่ม ปลอกหมอน</t>
        </r>
      </text>
    </comment>
    <comment ref="B194" authorId="0" shapeId="0" xr:uid="{116D0EBC-9948-4CCB-949C-93C053D7311D}">
      <text>
        <r>
          <rPr>
            <b/>
            <sz val="9"/>
            <color indexed="81"/>
            <rFont val="Tahoma"/>
            <family val="2"/>
          </rPr>
          <t>MACO-Digital
VGI-Multimedia</t>
        </r>
      </text>
    </comment>
    <comment ref="D199" authorId="0" shapeId="0" xr:uid="{4FC9F33C-AF8A-44E9-B117-705E6915C412}">
      <text>
        <r>
          <rPr>
            <b/>
            <sz val="9"/>
            <color indexed="81"/>
            <rFont val="Tahoma"/>
            <family val="2"/>
          </rPr>
          <t>จอ LCD แบบตั้ง ติดตั้งบนเสา</t>
        </r>
      </text>
    </comment>
    <comment ref="B201" authorId="0" shapeId="0" xr:uid="{80DF35AA-72C4-4996-AC0F-E09885C7B693}">
      <text>
        <r>
          <rPr>
            <b/>
            <sz val="9"/>
            <color indexed="81"/>
            <rFont val="Tahoma"/>
            <family val="2"/>
          </rPr>
          <t>สื่อโฆษณารอใช้งาน 
โครงที่รื้อแล้วเก็บเข้า Stock แต่ยังคงคิดค่าเสื่อมราคาต่อไป
Transfer มาจาก Biilboard Advertising[Cost]</t>
        </r>
      </text>
    </comment>
    <comment ref="D201" authorId="1" shapeId="0" xr:uid="{FD0E386F-69AA-4B9B-9750-5CBF74021091}">
      <text>
        <r>
          <rPr>
            <b/>
            <sz val="9"/>
            <color indexed="81"/>
            <rFont val="Tahoma"/>
            <family val="2"/>
          </rPr>
          <t>นำไปใช้ต่อ:
- โครงเหล็กใหญ่ๆ มูลค่าเยอะๆ
นำไปขาย:
- โครงเหล็กเล็กๆ มูลค่าน้อยๆ ไม่ได้กะว่าจะนำไปใช้งานต่อ</t>
        </r>
      </text>
    </comment>
    <comment ref="B240" authorId="0" shapeId="0" xr:uid="{0A888377-BB38-4AE2-A053-BE48224389E0}">
      <text>
        <r>
          <rPr>
            <b/>
            <sz val="9"/>
            <color indexed="81"/>
            <rFont val="Tahoma"/>
            <family val="2"/>
          </rPr>
          <t>BRT ปัจจับนอยู่ใน Excel</t>
        </r>
      </text>
    </comment>
  </commentList>
</comments>
</file>

<file path=xl/sharedStrings.xml><?xml version="1.0" encoding="utf-8"?>
<sst xmlns="http://schemas.openxmlformats.org/spreadsheetml/2006/main" count="2600" uniqueCount="1607">
  <si>
    <t>Asset Maintenance Request Form</t>
  </si>
  <si>
    <t xml:space="preserve">No. </t>
  </si>
  <si>
    <t xml:space="preserve"> For Requester:</t>
  </si>
  <si>
    <t>Requester Name:</t>
  </si>
  <si>
    <t>Request Date:</t>
  </si>
  <si>
    <t>.</t>
  </si>
  <si>
    <t>Department:</t>
  </si>
  <si>
    <t>Division:</t>
  </si>
  <si>
    <t>Email:</t>
  </si>
  <si>
    <t>Contact No:</t>
  </si>
  <si>
    <t>Company Code:</t>
  </si>
  <si>
    <t>Create</t>
  </si>
  <si>
    <t>No. of Creation:</t>
  </si>
  <si>
    <t>Create Sub-number referred to Asset Number below:</t>
  </si>
  <si>
    <t>Change</t>
  </si>
  <si>
    <t>Block</t>
  </si>
  <si>
    <t>Unblock</t>
  </si>
  <si>
    <t>Ref. Asset Number:</t>
  </si>
  <si>
    <t xml:space="preserve"> Details of Asset:</t>
  </si>
  <si>
    <t>Description:</t>
  </si>
  <si>
    <t>Responsible Person:</t>
  </si>
  <si>
    <t>Asset Status:</t>
  </si>
  <si>
    <t>Serial Number or Title Deed:</t>
  </si>
  <si>
    <t>Trading Partner:</t>
  </si>
  <si>
    <t>Inventory Number:</t>
  </si>
  <si>
    <t>Phase:</t>
  </si>
  <si>
    <t>Quantity:</t>
  </si>
  <si>
    <t>BOI Data:</t>
  </si>
  <si>
    <t xml:space="preserve"> Time-dependent:</t>
  </si>
  <si>
    <t>Effective Date:</t>
  </si>
  <si>
    <t>Cost Center:</t>
  </si>
  <si>
    <t>Location/Plant:</t>
  </si>
  <si>
    <t>/</t>
  </si>
  <si>
    <t>WBS Element:</t>
  </si>
  <si>
    <t>Room:</t>
  </si>
  <si>
    <t>Product/Sub Product:</t>
  </si>
  <si>
    <t>License Plate No.:</t>
  </si>
  <si>
    <t xml:space="preserve"> For Asset Accountant / Asset Administrator:</t>
  </si>
  <si>
    <t xml:space="preserve">Asset Class: </t>
  </si>
  <si>
    <t>Asset Class</t>
  </si>
  <si>
    <t>Impaired Asset No.:</t>
  </si>
  <si>
    <t xml:space="preserve">SubClass: </t>
  </si>
  <si>
    <t>Depre.Area 01 (Acct):</t>
  </si>
  <si>
    <t>Depreciation Key:</t>
  </si>
  <si>
    <t>Useful Life (Y/M):</t>
  </si>
  <si>
    <t>Scrap Value:</t>
  </si>
  <si>
    <t>Depre.Start Date:</t>
  </si>
  <si>
    <t>Depre.Area 02 (Tax):</t>
  </si>
  <si>
    <t>Same as above</t>
  </si>
  <si>
    <t xml:space="preserve"> Result of Asset Creation:</t>
  </si>
  <si>
    <t>Asset Number:</t>
  </si>
  <si>
    <t>Reference PO/Item:</t>
  </si>
  <si>
    <t>AuC Number:</t>
  </si>
  <si>
    <t>Reference WBS:</t>
  </si>
  <si>
    <t>Requested by</t>
  </si>
  <si>
    <t>Entered by</t>
  </si>
  <si>
    <t>(</t>
  </si>
  <si>
    <t>)</t>
  </si>
  <si>
    <t>Date:</t>
  </si>
  <si>
    <t>No. 20240116</t>
  </si>
  <si>
    <t>Ref.Asset Number:</t>
  </si>
  <si>
    <t>Serial No. or Title Deed:</t>
  </si>
  <si>
    <t>Depre.Area-Acct:</t>
  </si>
  <si>
    <t>Depre.Area-Tax:</t>
  </si>
  <si>
    <t>Ref.PO/Item:</t>
  </si>
  <si>
    <t>No. 2021010001</t>
  </si>
  <si>
    <t>Wilaijit Boonarak</t>
  </si>
  <si>
    <t>Accounting</t>
  </si>
  <si>
    <t>wilaijitb@bts.co.th</t>
  </si>
  <si>
    <t>089-771-1477</t>
  </si>
  <si>
    <t>Headphone Beyerdynamic DT880 Pro250 ohm</t>
  </si>
  <si>
    <t>FOUN</t>
  </si>
  <si>
    <t>004</t>
  </si>
  <si>
    <t>2010000401 (BTSC-HO Information Tech.)</t>
  </si>
  <si>
    <t>BLD-BTS-03</t>
  </si>
  <si>
    <t>Z3201A</t>
  </si>
  <si>
    <t>TH02</t>
  </si>
  <si>
    <t>Rattaphol</t>
  </si>
  <si>
    <t>ตู้เย็น Electrolux ETB3700H 12.3Q</t>
  </si>
  <si>
    <t>2010000402 (BTSC-HO Human Resources)</t>
  </si>
  <si>
    <t>BLD-BTS-09</t>
  </si>
  <si>
    <t xml:space="preserve">พัดลม Mitsubishi LV16 </t>
  </si>
  <si>
    <t>Z9701A</t>
  </si>
  <si>
    <t>GWG</t>
  </si>
  <si>
    <t>Microwave Sharp R-220</t>
  </si>
  <si>
    <t>1NG</t>
  </si>
  <si>
    <t>2010000225 (BTSC-HO Maint.Plan&amp;Logis.)</t>
  </si>
  <si>
    <t>Company Code</t>
  </si>
  <si>
    <t>Description</t>
  </si>
  <si>
    <t>BTSG</t>
  </si>
  <si>
    <t>Yongsu</t>
  </si>
  <si>
    <t>BTSC</t>
  </si>
  <si>
    <t>BIS</t>
  </si>
  <si>
    <t>NBM</t>
  </si>
  <si>
    <t>EBM</t>
  </si>
  <si>
    <t>BID</t>
  </si>
  <si>
    <t>VGI</t>
  </si>
  <si>
    <t>VGI Advertising Media</t>
  </si>
  <si>
    <t>POV</t>
  </si>
  <si>
    <t>DNAL</t>
  </si>
  <si>
    <t>The Community One</t>
  </si>
  <si>
    <t>The Community Two</t>
  </si>
  <si>
    <t>Kingkaew Assets</t>
  </si>
  <si>
    <t>Mochit Land</t>
  </si>
  <si>
    <t>RC Area</t>
  </si>
  <si>
    <t>Phantom Link Company Limited</t>
  </si>
  <si>
    <t>U City</t>
  </si>
  <si>
    <t>U Global</t>
  </si>
  <si>
    <t>TANAYONG HONG KONG</t>
  </si>
  <si>
    <t>EGS ASSETS</t>
  </si>
  <si>
    <t>Muangthong Assets</t>
  </si>
  <si>
    <t>Nine Square Property</t>
  </si>
  <si>
    <t>MAK8</t>
  </si>
  <si>
    <t>BTS Land</t>
  </si>
  <si>
    <t>Rong Pasee Roi Chak Sam</t>
  </si>
  <si>
    <t>KHONKAENBURI</t>
  </si>
  <si>
    <t>BOONBARAMEE METTA</t>
  </si>
  <si>
    <t>Pacific Hotel Chiangmai</t>
  </si>
  <si>
    <t>Pacific Chiangmai Co.,Ltd</t>
  </si>
  <si>
    <t>UNISON One</t>
  </si>
  <si>
    <t>Kamkoong Property</t>
  </si>
  <si>
    <t>Prime Area Retail</t>
  </si>
  <si>
    <t>TANAYONG PROPERTY</t>
  </si>
  <si>
    <t>Thana City Golf</t>
  </si>
  <si>
    <t>PROJECT GREEN</t>
  </si>
  <si>
    <t>SIAM PAGING</t>
  </si>
  <si>
    <t>TANAYONG FOOD &amp; BEVERAGE</t>
  </si>
  <si>
    <t>PrannaKiri Assets</t>
  </si>
  <si>
    <t>Ratburana Property</t>
  </si>
  <si>
    <t>NPARK GLOBAL</t>
  </si>
  <si>
    <t>Prime Area 9</t>
  </si>
  <si>
    <t>Prime Area 12</t>
  </si>
  <si>
    <t>Prime Area 38</t>
  </si>
  <si>
    <t>KEYSTONE ESTATE</t>
  </si>
  <si>
    <t>Keystone Management</t>
  </si>
  <si>
    <t>PARK OPERA</t>
  </si>
  <si>
    <t>NATURAL REAL ESTATE</t>
  </si>
  <si>
    <t>NATURAL PARK VILLE</t>
  </si>
  <si>
    <t>RICHEE PROPERTY</t>
  </si>
  <si>
    <t>NATURAL HOTEL</t>
  </si>
  <si>
    <t>PARK GOURMET</t>
  </si>
  <si>
    <t>NATURAL HOTEL PANWA</t>
  </si>
  <si>
    <t>RBH Ventures</t>
  </si>
  <si>
    <t>METHA ASSET MANAGEMENT CO.,LTD.</t>
  </si>
  <si>
    <t>HHT</t>
  </si>
  <si>
    <t>NATURAL HOTEL PANWA CO., LTD.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</si>
  <si>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</si>
  <si>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</si>
  <si>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</si>
  <si>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</si>
  <si>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</si>
  <si>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Rabbit Internet Company Limited</t>
  </si>
  <si>
    <t>Rabbit Insurance Broker Company Limited</t>
  </si>
  <si>
    <t>ASK Direct Group Company Limited</t>
  </si>
  <si>
    <t>RB Services Company Limited</t>
  </si>
  <si>
    <t>HHT Construction Company Limited</t>
  </si>
  <si>
    <t>Turtle 23 Company Limited</t>
  </si>
  <si>
    <t>Turtle 1 Company Limited</t>
  </si>
  <si>
    <t>Turtle 2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</si>
  <si>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</si>
  <si>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</si>
  <si>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</si>
  <si>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</si>
  <si>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</si>
  <si>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</si>
  <si>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</si>
  <si>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</si>
  <si>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MAMMAPAZZA Company Limited</t>
  </si>
  <si>
    <t>Z1101</t>
  </si>
  <si>
    <t>Land (IP)</t>
  </si>
  <si>
    <t>Z1101I</t>
  </si>
  <si>
    <t>Land (IP)-Impairment</t>
  </si>
  <si>
    <t>Z1102</t>
  </si>
  <si>
    <t>Land (PPE)</t>
  </si>
  <si>
    <t>Z1102I</t>
  </si>
  <si>
    <t>Land (PPE)-Impairment</t>
  </si>
  <si>
    <t>Z1103</t>
  </si>
  <si>
    <t>Land awaiting Development</t>
  </si>
  <si>
    <t>Z1103I</t>
  </si>
  <si>
    <t>Land awaiting Development-Impairment</t>
  </si>
  <si>
    <t>Z1104A</t>
  </si>
  <si>
    <t>Land Improvement (IP) [Admin]</t>
  </si>
  <si>
    <t>Z1104AI</t>
  </si>
  <si>
    <t>Land Improvement (IP) [Admin]-Impairment</t>
  </si>
  <si>
    <t>Z1104C</t>
  </si>
  <si>
    <t>Land Improvement (IP) [Cost]</t>
  </si>
  <si>
    <t>Z1104CI</t>
  </si>
  <si>
    <t>Land Improvement (IP) [Cost]-Impairment</t>
  </si>
  <si>
    <t>Z1105A</t>
  </si>
  <si>
    <t>Land Improvement (PPE) [Admin]</t>
  </si>
  <si>
    <t>Z1105AI</t>
  </si>
  <si>
    <t>Land Improvement (PPE) [Admin]-Impairment</t>
  </si>
  <si>
    <t>Z1105C</t>
  </si>
  <si>
    <t>Land Improvement (PPE) [Cost]</t>
  </si>
  <si>
    <t>Z1105CI</t>
  </si>
  <si>
    <t>Land Improvement (PPE) [Cost]-Impairment</t>
  </si>
  <si>
    <t>Z1201A</t>
  </si>
  <si>
    <t>Building (IP) [Admin]</t>
  </si>
  <si>
    <t>Z1201AI</t>
  </si>
  <si>
    <t>Building (IP) [Admin]-Impairment</t>
  </si>
  <si>
    <t>Z1201C</t>
  </si>
  <si>
    <t>Building (IP) [Cost]</t>
  </si>
  <si>
    <t>Z1201CI</t>
  </si>
  <si>
    <t>Building (IP) [Cost]-Impairment</t>
  </si>
  <si>
    <t>Z1202A</t>
  </si>
  <si>
    <t>Building (PPE) [Admin]</t>
  </si>
  <si>
    <t>Z1202AI</t>
  </si>
  <si>
    <t>Building (PPE) [Admin]-Impairment</t>
  </si>
  <si>
    <t>Z1202C</t>
  </si>
  <si>
    <t>Building (PPE) [Cost]</t>
  </si>
  <si>
    <t>Z1202CI</t>
  </si>
  <si>
    <t>Building (PPE) [Cost]-Impairment</t>
  </si>
  <si>
    <t>Z1203A</t>
  </si>
  <si>
    <t>Building Improvement (IP) [Admin]</t>
  </si>
  <si>
    <t>Z1203AI</t>
  </si>
  <si>
    <t>Building Improvement (IP) [Admin]-Impairment</t>
  </si>
  <si>
    <t>Z1203C</t>
  </si>
  <si>
    <t>Building Improvement (IP) [Cost]</t>
  </si>
  <si>
    <t>Z1203CI</t>
  </si>
  <si>
    <t>Building Improvement (IP) [Cost]-Impairment</t>
  </si>
  <si>
    <t>Z1204A</t>
  </si>
  <si>
    <t>Building Improvement (PPE) [Admin]</t>
  </si>
  <si>
    <t>Z1204AI</t>
  </si>
  <si>
    <t>Building Improvement (PPE) [Admin]-Impairment</t>
  </si>
  <si>
    <t>Z1204C</t>
  </si>
  <si>
    <t>Building Improvement (PPE) [Cost]</t>
  </si>
  <si>
    <t>Z1204CI</t>
  </si>
  <si>
    <t>Building Improvement (PPE) [Cost]-Impairment</t>
  </si>
  <si>
    <t>Z1205A</t>
  </si>
  <si>
    <t>Renovation [Admin]</t>
  </si>
  <si>
    <t>Z1205C</t>
  </si>
  <si>
    <t>Renovation [Cost]</t>
  </si>
  <si>
    <t>Z1301C</t>
  </si>
  <si>
    <t>Golf Course Development [Cost]</t>
  </si>
  <si>
    <t>Z1301CI</t>
  </si>
  <si>
    <t>Golf Course Development [Cost]-Impairment</t>
  </si>
  <si>
    <t>Z2101C</t>
  </si>
  <si>
    <t>Machine-Rolling Stock [Cost]</t>
  </si>
  <si>
    <t>Z2102C</t>
  </si>
  <si>
    <t>Machine [Cost]</t>
  </si>
  <si>
    <t>Z2201A</t>
  </si>
  <si>
    <t>Operating Equipment [Admin]</t>
  </si>
  <si>
    <t>Z2201C</t>
  </si>
  <si>
    <t>Operating Equipment [Cost]</t>
  </si>
  <si>
    <t>Z2301A</t>
  </si>
  <si>
    <t>Utility &amp; Supply [Admin]</t>
  </si>
  <si>
    <t>Z2301C</t>
  </si>
  <si>
    <t>Utility &amp; Supply [Cost]</t>
  </si>
  <si>
    <t>Z3101A</t>
  </si>
  <si>
    <t>Furniture &amp; Fixtures [Admin]</t>
  </si>
  <si>
    <t>Z3101C</t>
  </si>
  <si>
    <t>Furniture &amp; Fixtures [Cost]</t>
  </si>
  <si>
    <t>Office Equipment [Admin]</t>
  </si>
  <si>
    <t>Z3201C</t>
  </si>
  <si>
    <t>Office Equipment [Cost]</t>
  </si>
  <si>
    <t>Z3301A</t>
  </si>
  <si>
    <t>Computer [Admin]</t>
  </si>
  <si>
    <t>Z3301C</t>
  </si>
  <si>
    <t>Computer [Cost]</t>
  </si>
  <si>
    <t>Z4101A</t>
  </si>
  <si>
    <t>Vehicle [Admin]</t>
  </si>
  <si>
    <t>Z4101C</t>
  </si>
  <si>
    <t>Vehicle [Cost]</t>
  </si>
  <si>
    <t>Z5101C</t>
  </si>
  <si>
    <t>Digital Advertising [Cost]</t>
  </si>
  <si>
    <t>Z5201A</t>
  </si>
  <si>
    <t>Advertising Equipment [Admin]</t>
  </si>
  <si>
    <t>Z5201C</t>
  </si>
  <si>
    <t>Advertising Equipment [Cost]</t>
  </si>
  <si>
    <t>Z6101A</t>
  </si>
  <si>
    <t>Right of Use Asset [Admin]</t>
  </si>
  <si>
    <t>Z6101C</t>
  </si>
  <si>
    <t>Right of Use Asset [Cost]</t>
  </si>
  <si>
    <t>Z8101A</t>
  </si>
  <si>
    <t>Software &amp; License [Admin]</t>
  </si>
  <si>
    <t>Z8101C</t>
  </si>
  <si>
    <t>Software &amp; License [Cost]</t>
  </si>
  <si>
    <t>Z8102A</t>
  </si>
  <si>
    <t>Brand License [Admin]</t>
  </si>
  <si>
    <t>Z8103A</t>
  </si>
  <si>
    <t>Loyalty [Admin]</t>
  </si>
  <si>
    <t>Z8104A</t>
  </si>
  <si>
    <t>Trademarks [Admin]</t>
  </si>
  <si>
    <t>Z8201C</t>
  </si>
  <si>
    <t>Right on Civil to Government [Cost]</t>
  </si>
  <si>
    <t>Z8202A</t>
  </si>
  <si>
    <t>Right on Building to Government [Admin]</t>
  </si>
  <si>
    <t>Z8202C</t>
  </si>
  <si>
    <t>Right on Building to Government [Cost]</t>
  </si>
  <si>
    <t>Z8203C</t>
  </si>
  <si>
    <t>Right on E&amp;M to Government [Cost]</t>
  </si>
  <si>
    <t>Z8301A</t>
  </si>
  <si>
    <t>Leasehold Right-Land [Admin]</t>
  </si>
  <si>
    <t>Z8301C</t>
  </si>
  <si>
    <t>Leasehold Right-Land [Cost]</t>
  </si>
  <si>
    <t>Z8302A</t>
  </si>
  <si>
    <t>Leasehold Right-Building [Admin]</t>
  </si>
  <si>
    <t>Z8302C</t>
  </si>
  <si>
    <t>Leasehold Right-Building [Cost]</t>
  </si>
  <si>
    <t>Z8303A</t>
  </si>
  <si>
    <t>Leasehold Right-Condo &amp; Fixtures [Admin]</t>
  </si>
  <si>
    <t>Z8303C</t>
  </si>
  <si>
    <t>Leasehold Right-Condo &amp; Fixtures [Cost]</t>
  </si>
  <si>
    <t>Z9101</t>
  </si>
  <si>
    <t>AuC-Investment Property</t>
  </si>
  <si>
    <t>Z9102</t>
  </si>
  <si>
    <t>AuC-Property, Plant and Equipment</t>
  </si>
  <si>
    <t>Z9103</t>
  </si>
  <si>
    <t>AuC-Intangible</t>
  </si>
  <si>
    <t>Z9201C</t>
  </si>
  <si>
    <t>Spare Parts awaiting Transfer [Cost]</t>
  </si>
  <si>
    <t>Low Valued Asset (LVA) [Admin]</t>
  </si>
  <si>
    <t>Z9701C</t>
  </si>
  <si>
    <t>Low Valued Asset (LVA) [Cost]</t>
  </si>
  <si>
    <t>Z9801</t>
  </si>
  <si>
    <t>Dummy for Asset</t>
  </si>
  <si>
    <t>Z9901</t>
  </si>
  <si>
    <t>Asset for Consignment</t>
  </si>
  <si>
    <t>Z9902</t>
  </si>
  <si>
    <t>Non Valued Asset (NVA)</t>
  </si>
  <si>
    <t>Trading Partner</t>
  </si>
  <si>
    <t>BTS Group Holdings Plc</t>
  </si>
  <si>
    <t>Yongsu Company Limited</t>
  </si>
  <si>
    <t>Bangkok Mass Transit System</t>
  </si>
  <si>
    <t>BTS Infrastructure Services</t>
  </si>
  <si>
    <t>Northern Bangkok Monorail</t>
  </si>
  <si>
    <t>Eastern Bangkok Monorail</t>
  </si>
  <si>
    <t>BTS Infrastructure Development</t>
  </si>
  <si>
    <t>VGI Public Company Limited</t>
  </si>
  <si>
    <t>888 Media Company Limited</t>
  </si>
  <si>
    <t>Point of view (POV) Media</t>
  </si>
  <si>
    <t>Master Ad Public Company Limit</t>
  </si>
  <si>
    <t>Master &amp; More Company Limited</t>
  </si>
  <si>
    <t>Eye On Ads Company Limited</t>
  </si>
  <si>
    <t>Green Ad Company Limited</t>
  </si>
  <si>
    <t>Open Plays Company Limited</t>
  </si>
  <si>
    <t>Multi Sign Company Limited</t>
  </si>
  <si>
    <t>Co-Mass Company Limited</t>
  </si>
  <si>
    <t>Inkjet Images (Thailand) Compa</t>
  </si>
  <si>
    <t>Gold Star Group Company Limite</t>
  </si>
  <si>
    <t>Trans.Ad Solutions Company Lim</t>
  </si>
  <si>
    <t>DNAL Company Limited</t>
  </si>
  <si>
    <t>The Community One Co., Ltd.</t>
  </si>
  <si>
    <t>The Community Two Co., Ltd.</t>
  </si>
  <si>
    <t>Kingkaew Assets Co., Ltd.</t>
  </si>
  <si>
    <t>Mochit Land Company Limited</t>
  </si>
  <si>
    <t>U City Public Company Limited</t>
  </si>
  <si>
    <t>U Global Hospitality</t>
  </si>
  <si>
    <t>TANAYONG HONG KONG LIMITED</t>
  </si>
  <si>
    <t>Lombard Estate Holdings</t>
  </si>
  <si>
    <t>U Hospitality Holding</t>
  </si>
  <si>
    <t>U Global Hospitality Limited</t>
  </si>
  <si>
    <t>U Hospitality Holding Limited</t>
  </si>
  <si>
    <t>Vienna International Asset</t>
  </si>
  <si>
    <t>Vienna House Capital GmbH</t>
  </si>
  <si>
    <t>Vienna House Real Estate GmbH</t>
  </si>
  <si>
    <t>EGS ASSETS Company Limited</t>
  </si>
  <si>
    <t>Nine Square Property Co., Ltd.</t>
  </si>
  <si>
    <t>MAK8 Company Limited</t>
  </si>
  <si>
    <t>BTS Land Company Limited</t>
  </si>
  <si>
    <t>KHONKAENBURI CO., LTD.</t>
  </si>
  <si>
    <t>COMTEL FOCUS S.A.</t>
  </si>
  <si>
    <t>Amber Baltic Sp. z o.o.</t>
  </si>
  <si>
    <t>Andels Lodz Sp. z o.o.</t>
  </si>
  <si>
    <t>Vienna House Easy Cracow RE</t>
  </si>
  <si>
    <t>BOONBARAMEE METTA PROPERTY</t>
  </si>
  <si>
    <t>Pacific Chiangmai Co.,Ltd.</t>
  </si>
  <si>
    <t>UNISON One Company Limited</t>
  </si>
  <si>
    <t>Thirty Three Gracechurch 1</t>
  </si>
  <si>
    <t>Underwood Street Limited</t>
  </si>
  <si>
    <t>Prime Area Retail Company</t>
  </si>
  <si>
    <t>TANAYONG PROPERTY MANAGEMENT</t>
  </si>
  <si>
    <t>Thana City Golf &amp; Sports Club</t>
  </si>
  <si>
    <t>Vienna House Hotelmanagement</t>
  </si>
  <si>
    <t>Absolute Hotel Services</t>
  </si>
  <si>
    <t>AHS Hospitality India Private</t>
  </si>
  <si>
    <t>Travelodge (Thailand) Co., Ltd</t>
  </si>
  <si>
    <t>Absolute Golf Services Co.,Ltd</t>
  </si>
  <si>
    <t>UBM+VH Hotels GmbH</t>
  </si>
  <si>
    <t>Vienna House Asia Limited</t>
  </si>
  <si>
    <t>Vienna House (Thailand)</t>
  </si>
  <si>
    <t>PROJECT GREEN COMPANY LIMITED</t>
  </si>
  <si>
    <t>SIAM PAGING AND COMMUNICATION</t>
  </si>
  <si>
    <t>TANAYONG FOOD AND BEVERAGE</t>
  </si>
  <si>
    <t>PrannaKiri Assets Co., Ltd.</t>
  </si>
  <si>
    <t>Ratburana Property Co.,Ltd.</t>
  </si>
  <si>
    <t>NPARK GLOBAL HOLDING CO., LTD.</t>
  </si>
  <si>
    <t>Prime Area 9 Co.,Ltd.</t>
  </si>
  <si>
    <t>Prime Area 12 Co.,Ltd.</t>
  </si>
  <si>
    <t>Fabella Grundstücksverwaltungs</t>
  </si>
  <si>
    <t>Enigma Grundstücksverwaltungs</t>
  </si>
  <si>
    <t>Fabio Grundstücksverwaltungs</t>
  </si>
  <si>
    <t>Fiora Grundstücksverwaltungs</t>
  </si>
  <si>
    <t>Calvus Grundstücksverwaltungs</t>
  </si>
  <si>
    <t>VHE Bratislava Real Estate</t>
  </si>
  <si>
    <t>Vienna House Diplomat Prague</t>
  </si>
  <si>
    <t>UBX Plzen Real Estate s.r.o.</t>
  </si>
  <si>
    <t>UBX Katowice Sp.z o.o.</t>
  </si>
  <si>
    <t>VHE Cracow Sp.z o.o.</t>
  </si>
  <si>
    <t>Vienna House Germany II GmbH</t>
  </si>
  <si>
    <t>Vienna House Cluster</t>
  </si>
  <si>
    <t>Vienna House Cluster Polen</t>
  </si>
  <si>
    <t>Vienna House Cluster Deutschla</t>
  </si>
  <si>
    <t>Vienna House Schaffhausen GmbH</t>
  </si>
  <si>
    <t>Vienna House Stralsund GmbH</t>
  </si>
  <si>
    <t>Vienna House Leipzig GmbH</t>
  </si>
  <si>
    <t>Vienna House Baden-Baden GmbH</t>
  </si>
  <si>
    <t>Vienna House Easy Bremen GmbH</t>
  </si>
  <si>
    <t>Vienna House Easy Potsdam GmbH</t>
  </si>
  <si>
    <t>arcona Hotel Thüringer Hof</t>
  </si>
  <si>
    <t>Vienna House Easy München GmbH</t>
  </si>
  <si>
    <t>arcona 15.</t>
  </si>
  <si>
    <t>Vienna House Rostock GmbH</t>
  </si>
  <si>
    <t>Vienna House Germany III GmbH</t>
  </si>
  <si>
    <t>Vienna House Germany IV GmbH</t>
  </si>
  <si>
    <t>VHE Bratislava s.r.o.</t>
  </si>
  <si>
    <t>UBX Plzen s.r.o.</t>
  </si>
  <si>
    <t>UBX Krakow Sp.z o.o.</t>
  </si>
  <si>
    <t>Hotel Management Angelo</t>
  </si>
  <si>
    <t>VH Warsaw Hotel Sp.z o.o.</t>
  </si>
  <si>
    <t>REVO München Hotelbetriebs</t>
  </si>
  <si>
    <t>Andel's Berlin Hotelbetriebs</t>
  </si>
  <si>
    <t>VHE Berlin Hotelbetriebs GmbH</t>
  </si>
  <si>
    <t>VH Dresden Hotelbetriebs GmbH</t>
  </si>
  <si>
    <t>VHE Leipzig Hotelbetriebs GmbH</t>
  </si>
  <si>
    <t>VH Kronberg Hotelbetriebs GmbH</t>
  </si>
  <si>
    <t>VHE Ruanheim Hotelbetriebs Gmb</t>
  </si>
  <si>
    <t>VHE Wroclaw Hotel Sp.z.o.o</t>
  </si>
  <si>
    <t>Vienna House Riga SIA</t>
  </si>
  <si>
    <t>Vienna House Revo Katowice</t>
  </si>
  <si>
    <t>VIENNA HOUSE EASY BUCHAREST</t>
  </si>
  <si>
    <t>Vienna House Amber Baltic</t>
  </si>
  <si>
    <t>Vienna House Andel's Lodz</t>
  </si>
  <si>
    <t>Vienna House Easy Cracow</t>
  </si>
  <si>
    <t>Recoop Tour a.s.</t>
  </si>
  <si>
    <t>Prime Area 38 Co.,Ltd.</t>
  </si>
  <si>
    <t>KEYSTONE ESTATE Co.,Ltd.</t>
  </si>
  <si>
    <t>Keystone Management Co.,Ltd</t>
  </si>
  <si>
    <t>OOO Employ Management</t>
  </si>
  <si>
    <t>KDAG Data GmbH</t>
  </si>
  <si>
    <t>PARK OPERA CO.,LTD.</t>
  </si>
  <si>
    <t>NATURAL REAL ESTATE CO.,LTD.</t>
  </si>
  <si>
    <t>NATURAL PARK VILLE CO., LTD.</t>
  </si>
  <si>
    <t>RICHEE PROPERTY MANAGEMENT</t>
  </si>
  <si>
    <t>NATURAL HOTEL SUKHUMVIT</t>
  </si>
  <si>
    <t>PARK GOURMET CO.,LTD.</t>
  </si>
  <si>
    <t>Bangkok Smartcard System</t>
  </si>
  <si>
    <t>Bangkok Payment Solutions</t>
  </si>
  <si>
    <t>RabbitPay System</t>
  </si>
  <si>
    <t>Rabbit Internet</t>
  </si>
  <si>
    <t>Rabbit Insurance Broker</t>
  </si>
  <si>
    <t>ASK Direct Group</t>
  </si>
  <si>
    <t>HHT Construction</t>
  </si>
  <si>
    <t>Dummy</t>
  </si>
  <si>
    <t>ATS000</t>
  </si>
  <si>
    <t>ATS Rabbit Special Purpose</t>
  </si>
  <si>
    <t>BSH001</t>
  </si>
  <si>
    <t>BTS Sansiri Holding One</t>
  </si>
  <si>
    <t>BSH002</t>
  </si>
  <si>
    <t>BTS Sansiri Holding Two</t>
  </si>
  <si>
    <t>BSH003</t>
  </si>
  <si>
    <t>BTS Sansiri Holding Three</t>
  </si>
  <si>
    <t>BSH004</t>
  </si>
  <si>
    <t>BTS Sansiri Holding Four</t>
  </si>
  <si>
    <t>BSH005</t>
  </si>
  <si>
    <t>BTS Sansiri Holding Five</t>
  </si>
  <si>
    <t>BSH006</t>
  </si>
  <si>
    <t>BTS Sansiri Holding Six</t>
  </si>
  <si>
    <t>BSH007</t>
  </si>
  <si>
    <t>BTS Sansiri Holding Seven</t>
  </si>
  <si>
    <t>BSH008</t>
  </si>
  <si>
    <t>BTS Sansiri Holding Eight</t>
  </si>
  <si>
    <t>BSH009</t>
  </si>
  <si>
    <t>BTS Sansiri Holding Nine</t>
  </si>
  <si>
    <t>BSH011</t>
  </si>
  <si>
    <t>BTS Sansiri Holding Eleven</t>
  </si>
  <si>
    <t>BSH012</t>
  </si>
  <si>
    <t>BTS Sansiri Holding Twelve</t>
  </si>
  <si>
    <t>BSH014</t>
  </si>
  <si>
    <t>BTS Sansiri Holding Fourteen</t>
  </si>
  <si>
    <t>BSH015</t>
  </si>
  <si>
    <t>BTS Sansiri Holding Fifteen</t>
  </si>
  <si>
    <t>BSH016</t>
  </si>
  <si>
    <t>BTS Sansiri Holding Sixteen</t>
  </si>
  <si>
    <t>BSH017</t>
  </si>
  <si>
    <t>BTS Sansiri Holding Seventeen</t>
  </si>
  <si>
    <t>BSH018</t>
  </si>
  <si>
    <t>Ratchada Alliance Co., Ltd</t>
  </si>
  <si>
    <t>BSH019</t>
  </si>
  <si>
    <t>BTS Sansiri Holding Nineteen</t>
  </si>
  <si>
    <t>BSH020</t>
  </si>
  <si>
    <t>BTS Sansiri Holding Twenty</t>
  </si>
  <si>
    <t>BSH021</t>
  </si>
  <si>
    <t>BTS Sansiri Holding Twenty One</t>
  </si>
  <si>
    <t>BSH022</t>
  </si>
  <si>
    <t>BTS Sansiri Holding Twenty Two</t>
  </si>
  <si>
    <t>BSH023</t>
  </si>
  <si>
    <t>BSH024</t>
  </si>
  <si>
    <t>BSH025</t>
  </si>
  <si>
    <t>BSH026</t>
  </si>
  <si>
    <t>Siripat Three</t>
  </si>
  <si>
    <t>BVM000</t>
  </si>
  <si>
    <t>BV Media Ads Limited</t>
  </si>
  <si>
    <t>EYE000</t>
  </si>
  <si>
    <t>Eyeball Channel Sdn. Bhd.</t>
  </si>
  <si>
    <t>MAO000</t>
  </si>
  <si>
    <t>Maco Outdoor Sdn. Bhd.</t>
  </si>
  <si>
    <t>MHGNP0</t>
  </si>
  <si>
    <t>MHG NPARK Development</t>
  </si>
  <si>
    <t>MK00SG</t>
  </si>
  <si>
    <t>Man Kitchen Company Limited</t>
  </si>
  <si>
    <t>NVL010</t>
  </si>
  <si>
    <t>Nuvo Line Agency Limited</t>
  </si>
  <si>
    <t>PA3800</t>
  </si>
  <si>
    <t>BTS Sansiri Holding Thirteen</t>
  </si>
  <si>
    <t>RLP000</t>
  </si>
  <si>
    <t>Rabbit-Line Pay Company Limite</t>
  </si>
  <si>
    <t>SPM000</t>
  </si>
  <si>
    <t>Supremo Media Co., Ltd</t>
  </si>
  <si>
    <t>TIV000</t>
  </si>
  <si>
    <t>The ICON VGI Company Limited</t>
  </si>
  <si>
    <t>Location Code</t>
  </si>
  <si>
    <t>Building Name</t>
  </si>
  <si>
    <t>BLD-208-00</t>
  </si>
  <si>
    <t>208 Wireless Road</t>
  </si>
  <si>
    <t>BLD-42T-00</t>
  </si>
  <si>
    <t>42 Tower</t>
  </si>
  <si>
    <t>BLD-ADP-00</t>
  </si>
  <si>
    <t>Abdulrahim Place</t>
  </si>
  <si>
    <t>BLD-AI1-00</t>
  </si>
  <si>
    <t>AIS Tower 1</t>
  </si>
  <si>
    <t>BLD-AI2-00</t>
  </si>
  <si>
    <t>AIS Tower 2</t>
  </si>
  <si>
    <t>BLD-AMG-00</t>
  </si>
  <si>
    <t>Amigo Tower</t>
  </si>
  <si>
    <t>BLD-ARI-00</t>
  </si>
  <si>
    <t>Ari Hills</t>
  </si>
  <si>
    <t>BLD-ASK-00</t>
  </si>
  <si>
    <t>Asoke Tower</t>
  </si>
  <si>
    <t>BLD-AST-00</t>
  </si>
  <si>
    <t>At Sathorn Building</t>
  </si>
  <si>
    <t>BLD-ATN-00</t>
  </si>
  <si>
    <t>Athenee Tower</t>
  </si>
  <si>
    <t>BLD-AVK-RF</t>
  </si>
  <si>
    <t>Avani Khonkaen Hotel</t>
  </si>
  <si>
    <t>BLD-AVK-B1</t>
  </si>
  <si>
    <t>BLD-AVK-01</t>
  </si>
  <si>
    <t>BLD-AVK-02</t>
  </si>
  <si>
    <t>BLD-AVK-03</t>
  </si>
  <si>
    <t>BLD-AVK-04</t>
  </si>
  <si>
    <t>BLD-AVK-05</t>
  </si>
  <si>
    <t>BLD-AVK-06</t>
  </si>
  <si>
    <t>BLD-AVK-07</t>
  </si>
  <si>
    <t>BLD-AVK-08</t>
  </si>
  <si>
    <t>BLD-AVK-09</t>
  </si>
  <si>
    <t>BLD-AVK-10</t>
  </si>
  <si>
    <t>BLD-AVK-11</t>
  </si>
  <si>
    <t>BLD-AVK-12</t>
  </si>
  <si>
    <t>BLD-BBC-00</t>
  </si>
  <si>
    <t>Bangkok Business Center</t>
  </si>
  <si>
    <t>BLD-BBD-00</t>
  </si>
  <si>
    <t>BBD Building</t>
  </si>
  <si>
    <t>BLD-BCT-00</t>
  </si>
  <si>
    <t>Bangkok City Tower</t>
  </si>
  <si>
    <t>BLD-BHJ-00</t>
  </si>
  <si>
    <t>Bubhajit Building</t>
  </si>
  <si>
    <t>BLD-BJC-00</t>
  </si>
  <si>
    <t>Berli Jucker</t>
  </si>
  <si>
    <t>BLD-BK0-00</t>
  </si>
  <si>
    <t>BOCC Khu khot</t>
  </si>
  <si>
    <t>BLD-BK0-01</t>
  </si>
  <si>
    <t>BOCC Khu Khot  1st Floor</t>
  </si>
  <si>
    <t>BLD-BK0-02</t>
  </si>
  <si>
    <t>BOCC Khu Khot  2nd Floor</t>
  </si>
  <si>
    <t>BLD-BK0-03</t>
  </si>
  <si>
    <t>BOCC Khu Khot  3rdt Floor</t>
  </si>
  <si>
    <t>BLD-BKT-00</t>
  </si>
  <si>
    <t>Bangkok Thai Tower</t>
  </si>
  <si>
    <t>BLD-BN1-00</t>
  </si>
  <si>
    <t>Bangna Tower A</t>
  </si>
  <si>
    <t>BLD-BN2-00</t>
  </si>
  <si>
    <t>Bangna Tower B</t>
  </si>
  <si>
    <t>BLD-BN3-00</t>
  </si>
  <si>
    <t>Bangna Tower C</t>
  </si>
  <si>
    <t>BLD-BRB-00</t>
  </si>
  <si>
    <t>Bhiraj Tower at Bitec</t>
  </si>
  <si>
    <t>BLD-BRE-00</t>
  </si>
  <si>
    <t>Bhiraj Tower at Emquartier</t>
  </si>
  <si>
    <t>BLD-BRS-02</t>
  </si>
  <si>
    <t>BHIRAJ Tower at Sathorn</t>
  </si>
  <si>
    <t>BLD-BRT-00</t>
  </si>
  <si>
    <t>Admin Building BRT</t>
  </si>
  <si>
    <t>BLD-BS0-00</t>
  </si>
  <si>
    <t xml:space="preserve">BOCC Samut Prakan </t>
  </si>
  <si>
    <t>BLD-BS0-01</t>
  </si>
  <si>
    <t>BOCC Samut Prakan 1st Floor</t>
  </si>
  <si>
    <t>BLD-BS0-02</t>
  </si>
  <si>
    <t>BOCC Samut Prakan 2nd Floor</t>
  </si>
  <si>
    <t>BLD-BS0-03</t>
  </si>
  <si>
    <t>BOCC Samut Prakan 3rd Floor</t>
  </si>
  <si>
    <t>BLD-BS0-04</t>
  </si>
  <si>
    <t>BOCC Samut Prakan 4th Floor</t>
  </si>
  <si>
    <t>BLD-BS0-MF</t>
  </si>
  <si>
    <t>BOCC Samut Prakan Mezzanine Floor</t>
  </si>
  <si>
    <t>BLD-BTS-00</t>
  </si>
  <si>
    <t>BTS Tower</t>
  </si>
  <si>
    <t>BLD-BTS-10</t>
  </si>
  <si>
    <t>BTS Tower 10th Floor</t>
  </si>
  <si>
    <t>BLD-BTS-11</t>
  </si>
  <si>
    <t>BTS Tower 11st Floor</t>
  </si>
  <si>
    <t>BLD-BTS-01</t>
  </si>
  <si>
    <t>BTS Tower 1st Floor</t>
  </si>
  <si>
    <t>BLD-BTS-02</t>
  </si>
  <si>
    <t>BTS Tower 2nd Floor</t>
  </si>
  <si>
    <t>BTS Tower 3th Floor</t>
  </si>
  <si>
    <t>BLD-BTS-04</t>
  </si>
  <si>
    <t>BTS Tower 4th Floor</t>
  </si>
  <si>
    <t>BLD-BTS-05</t>
  </si>
  <si>
    <t>BTS Tower 5th Floor</t>
  </si>
  <si>
    <t>BLD-BTS-06</t>
  </si>
  <si>
    <t>BTS Tower 6th Floor</t>
  </si>
  <si>
    <t>BLD-BTS-07</t>
  </si>
  <si>
    <t>BTS Tower 7th Floor</t>
  </si>
  <si>
    <t>BLD-BTS-08</t>
  </si>
  <si>
    <t>BTS Tower 8th Floor</t>
  </si>
  <si>
    <t>BTS Tower 9th Floor</t>
  </si>
  <si>
    <t>BLD-BTS-RF</t>
  </si>
  <si>
    <t>BTS Tower Rooftop Floor</t>
  </si>
  <si>
    <t>BLD-BTS-CA</t>
  </si>
  <si>
    <t>Container A</t>
  </si>
  <si>
    <t>BLD-BTS-CB</t>
  </si>
  <si>
    <t>Container B</t>
  </si>
  <si>
    <t>BLD-BUI-00</t>
  </si>
  <si>
    <t>BUI Building</t>
  </si>
  <si>
    <t>BLD-CCA-00</t>
  </si>
  <si>
    <t>Country Complex Tower A</t>
  </si>
  <si>
    <t>BLD-CCC-00</t>
  </si>
  <si>
    <t>C.P. City Center (Khonkaen)</t>
  </si>
  <si>
    <t>BLD-CCT-00</t>
  </si>
  <si>
    <t>Central City Tower</t>
  </si>
  <si>
    <t>BLD-CHA-01</t>
  </si>
  <si>
    <t>Thana City-Club House A</t>
  </si>
  <si>
    <t>BLD-CHA-02</t>
  </si>
  <si>
    <t>BLD-CHA-03</t>
  </si>
  <si>
    <t>BLD-CHB-00</t>
  </si>
  <si>
    <t>Chubb Tower</t>
  </si>
  <si>
    <t>BLD-CHB-01</t>
  </si>
  <si>
    <t>Thana City-Club House B</t>
  </si>
  <si>
    <t>BLD-CHB-02</t>
  </si>
  <si>
    <t>BLD-CHB-03</t>
  </si>
  <si>
    <t>BLD-CHC-01</t>
  </si>
  <si>
    <t>Thana City-Club House C</t>
  </si>
  <si>
    <t>BLD-CHC-02</t>
  </si>
  <si>
    <t>BLD-CHC-03</t>
  </si>
  <si>
    <t>BLD-CHZ-00</t>
  </si>
  <si>
    <t>Thana City-Golf Zone</t>
  </si>
  <si>
    <t>BLD-CI1-00</t>
  </si>
  <si>
    <t>Charn Issara Tower 1    </t>
  </si>
  <si>
    <t>BLD-CI2-00</t>
  </si>
  <si>
    <t>Charn Issara Tower 2</t>
  </si>
  <si>
    <t>BLD-CK2-00</t>
  </si>
  <si>
    <t>C.P. Khonkaen 2</t>
  </si>
  <si>
    <t>BLD-CK3-00</t>
  </si>
  <si>
    <t>C.P.Tower Khonkaen 3</t>
  </si>
  <si>
    <t>BLD-CLT-00</t>
  </si>
  <si>
    <t>Chalanttip Building</t>
  </si>
  <si>
    <t>BLD-CM1-00</t>
  </si>
  <si>
    <t>C.M. Tower</t>
  </si>
  <si>
    <t>BLD-CP1-00</t>
  </si>
  <si>
    <t>C.P Tower 1</t>
  </si>
  <si>
    <t>BLD-CP2-00</t>
  </si>
  <si>
    <t>C.P Tower 2</t>
  </si>
  <si>
    <t>BLD-CP3-00</t>
  </si>
  <si>
    <t>C.P Tower 3</t>
  </si>
  <si>
    <t>BLD-CPB-00</t>
  </si>
  <si>
    <t>Chamnan Phenjati Business Center</t>
  </si>
  <si>
    <t>BLD-CPH-00</t>
  </si>
  <si>
    <t>C.P.Tower Hat Yai</t>
  </si>
  <si>
    <t>BLD-CTI-00</t>
  </si>
  <si>
    <t>CTI Tower</t>
  </si>
  <si>
    <t>BLD-CTS-00</t>
  </si>
  <si>
    <t>Chartered Square</t>
  </si>
  <si>
    <t>BLD-CW1-00</t>
  </si>
  <si>
    <t>CW Tower A</t>
  </si>
  <si>
    <t>BLD-CW2-00</t>
  </si>
  <si>
    <t>CW Tower B</t>
  </si>
  <si>
    <t>BLD-EC1-01</t>
  </si>
  <si>
    <t>Eastin Thana City 1</t>
  </si>
  <si>
    <t>BLD-EC1-02</t>
  </si>
  <si>
    <t>BLD-EC1-03</t>
  </si>
  <si>
    <t>BLD-EC1-00</t>
  </si>
  <si>
    <t>Energy Complex Tower A</t>
  </si>
  <si>
    <t>BLD-EC2-01</t>
  </si>
  <si>
    <t>Eastin Thana City 2</t>
  </si>
  <si>
    <t>BLD-EC2-02</t>
  </si>
  <si>
    <t>BLD-EC2-03</t>
  </si>
  <si>
    <t>BLD-EC2-00</t>
  </si>
  <si>
    <t>Energy Complex Tower B</t>
  </si>
  <si>
    <t>BLD-EC3-01</t>
  </si>
  <si>
    <t>Eastin Thana City 3</t>
  </si>
  <si>
    <t>BLD-EC3-02</t>
  </si>
  <si>
    <t>BLD-EC3-03</t>
  </si>
  <si>
    <t>BLD-EC4-01</t>
  </si>
  <si>
    <t>Eastin Thana City 4</t>
  </si>
  <si>
    <t>BLD-EC4-02</t>
  </si>
  <si>
    <t>BLD-EC4-03</t>
  </si>
  <si>
    <t>BLD-EC5-01</t>
  </si>
  <si>
    <t>Eastin Thana City 5</t>
  </si>
  <si>
    <t>BLD-EC5-02</t>
  </si>
  <si>
    <t>BLD-EC5-03</t>
  </si>
  <si>
    <t>BLD-EGS-RF</t>
  </si>
  <si>
    <t>Eastin Grand Sathorn</t>
  </si>
  <si>
    <t>BLD-EGS-B1</t>
  </si>
  <si>
    <t>BLD-EGS-01</t>
  </si>
  <si>
    <t>BLD-EGS-02</t>
  </si>
  <si>
    <t>BLD-EGS-03</t>
  </si>
  <si>
    <t>BLD-EGS-04</t>
  </si>
  <si>
    <t>BLD-EGS-05</t>
  </si>
  <si>
    <t>BLD-EGS-06</t>
  </si>
  <si>
    <t>BLD-EGS-07</t>
  </si>
  <si>
    <t>BLD-EGS-08</t>
  </si>
  <si>
    <t>BLD-EGS-09</t>
  </si>
  <si>
    <t>BLD-EGS-10</t>
  </si>
  <si>
    <t>BLD-EGS-11</t>
  </si>
  <si>
    <t>BLD-EGS-12</t>
  </si>
  <si>
    <t>BLD-EGS-13</t>
  </si>
  <si>
    <t>BLD-EGS-14</t>
  </si>
  <si>
    <t>BLD-EGS-15</t>
  </si>
  <si>
    <t>BLD-EGS-16</t>
  </si>
  <si>
    <t>BLD-EGS-17</t>
  </si>
  <si>
    <t>BLD-EGS-18</t>
  </si>
  <si>
    <t>BLD-EGS-19</t>
  </si>
  <si>
    <t>BLD-EGS-20</t>
  </si>
  <si>
    <t>BLD-EGS-21</t>
  </si>
  <si>
    <t>BLD-EGS-22</t>
  </si>
  <si>
    <t>BLD-EGS-23</t>
  </si>
  <si>
    <t>BLD-EGS-24</t>
  </si>
  <si>
    <t>BLD-EGS-25</t>
  </si>
  <si>
    <t>BLD-EGS-26</t>
  </si>
  <si>
    <t>BLD-EGS-27</t>
  </si>
  <si>
    <t>BLD-EGS-28</t>
  </si>
  <si>
    <t>BLD-EGS-29</t>
  </si>
  <si>
    <t>BLD-EGS-30</t>
  </si>
  <si>
    <t>BLD-EGS-31</t>
  </si>
  <si>
    <t>BLD-EGS-32</t>
  </si>
  <si>
    <t>BLD-EGS-33</t>
  </si>
  <si>
    <t>BLD-EL1-00</t>
  </si>
  <si>
    <t>Elephant Building A</t>
  </si>
  <si>
    <t>BLD-EL2-00</t>
  </si>
  <si>
    <t>Elephant Building B</t>
  </si>
  <si>
    <t>BLD-ELL-00</t>
  </si>
  <si>
    <t>Electrolux Building</t>
  </si>
  <si>
    <t>BLD-EP1-00</t>
  </si>
  <si>
    <t>Empire Tower 1</t>
  </si>
  <si>
    <t>BLD-EP2-00</t>
  </si>
  <si>
    <t>Empire Tower 2</t>
  </si>
  <si>
    <t>BLD-EP3-00</t>
  </si>
  <si>
    <t>Empire Tower 3</t>
  </si>
  <si>
    <t>BLD-ESV-00</t>
  </si>
  <si>
    <t>ESV Tower</t>
  </si>
  <si>
    <t>BLD-EVG-00</t>
  </si>
  <si>
    <t>Evergreen Place</t>
  </si>
  <si>
    <t>BLD-EWT-00</t>
  </si>
  <si>
    <t>East Water</t>
  </si>
  <si>
    <t>BLD-EXT-00</t>
  </si>
  <si>
    <t>Exchange Tower</t>
  </si>
  <si>
    <t>BLD-FOR-00</t>
  </si>
  <si>
    <t>Forum Tower</t>
  </si>
  <si>
    <t>BLD-GEM-00</t>
  </si>
  <si>
    <t>Gems Tower</t>
  </si>
  <si>
    <t>BLD-GF1-00</t>
  </si>
  <si>
    <t>GPF Witthayu Tower A</t>
  </si>
  <si>
    <t>BLD-GF2-00</t>
  </si>
  <si>
    <t>GPF Witthayu Tower B</t>
  </si>
  <si>
    <t>BLD-GH1-00</t>
  </si>
  <si>
    <t>Glass Haus Ratchada Builing A</t>
  </si>
  <si>
    <t>BLD-GH2-00</t>
  </si>
  <si>
    <t>Glass Haus Ratchada Builing B</t>
  </si>
  <si>
    <t>BLD-GHS-00</t>
  </si>
  <si>
    <t>Glass Haus Sukumvit</t>
  </si>
  <si>
    <t>BLD-GPM-00</t>
  </si>
  <si>
    <t>Gypsum Metropolitan</t>
  </si>
  <si>
    <t>BLD-GSG-00</t>
  </si>
  <si>
    <t>GSG OFFICE</t>
  </si>
  <si>
    <t>BLD-HOM-00</t>
  </si>
  <si>
    <t>Home Place</t>
  </si>
  <si>
    <t>BLD-HRD-00</t>
  </si>
  <si>
    <t>Harindhorn</t>
  </si>
  <si>
    <t>BLD-I21-00</t>
  </si>
  <si>
    <t>Interchange 21 Tower</t>
  </si>
  <si>
    <t>BLD-INK-00</t>
  </si>
  <si>
    <t>INKJET OFFICE</t>
  </si>
  <si>
    <t>BLD-IT1-00</t>
  </si>
  <si>
    <t>IT Square 1</t>
  </si>
  <si>
    <t>BLD-IT2-00</t>
  </si>
  <si>
    <t>IT Square 2</t>
  </si>
  <si>
    <t>BLD-ITF-00</t>
  </si>
  <si>
    <t>ITF Tower</t>
  </si>
  <si>
    <t>BLD-ITL-00</t>
  </si>
  <si>
    <t>Interlink Tower</t>
  </si>
  <si>
    <t>BLD-ITP-00</t>
  </si>
  <si>
    <t>IT Professional Tower</t>
  </si>
  <si>
    <t>BLD-ITT-00</t>
  </si>
  <si>
    <t>Italthai Tower</t>
  </si>
  <si>
    <t>BLD-IYR-00</t>
  </si>
  <si>
    <t>Iyara Tower</t>
  </si>
  <si>
    <t>BLD-JCB-00</t>
  </si>
  <si>
    <t>Jewellery Centre Building</t>
  </si>
  <si>
    <t>BLD-JMC-00</t>
  </si>
  <si>
    <t>Jasmine City Tower</t>
  </si>
  <si>
    <t>BLD-JPR-00</t>
  </si>
  <si>
    <t>J Press</t>
  </si>
  <si>
    <t>BLD-JTC-00</t>
  </si>
  <si>
    <t>Jewelry Trade Center</t>
  </si>
  <si>
    <t>BLD-KLB-00</t>
  </si>
  <si>
    <t>Kulab Building</t>
  </si>
  <si>
    <t>BLD-KNK-00</t>
  </si>
  <si>
    <t>Kiatnakin Building</t>
  </si>
  <si>
    <t>BLD-KNL-00</t>
  </si>
  <si>
    <t>Knowledge Exchange</t>
  </si>
  <si>
    <t>BLD-KPI-00</t>
  </si>
  <si>
    <t>KPI Tower</t>
  </si>
  <si>
    <t>BLD-KPN-00</t>
  </si>
  <si>
    <t>KPN Tower</t>
  </si>
  <si>
    <t>BLD-KPS-04</t>
  </si>
  <si>
    <t>Kaopoonsap (9 พูลทรัพย์)</t>
  </si>
  <si>
    <t>BLD-KPS-05</t>
  </si>
  <si>
    <t>BLD-KPS-06</t>
  </si>
  <si>
    <t>BLD-KSB-00</t>
  </si>
  <si>
    <t>Kamol Sukosol Building</t>
  </si>
  <si>
    <t>BLD-KSL-00</t>
  </si>
  <si>
    <t>KSL Building</t>
  </si>
  <si>
    <t>BLD-LAO-00</t>
  </si>
  <si>
    <t>Lao Peng Nguan</t>
  </si>
  <si>
    <t>BLD-LCT-00</t>
  </si>
  <si>
    <t>Le Concorde Tower</t>
  </si>
  <si>
    <t>BLD-LKR-00</t>
  </si>
  <si>
    <t>Lake Rajada Office Complex</t>
  </si>
  <si>
    <t>BLD-LPN-00</t>
  </si>
  <si>
    <t>LPN Tower</t>
  </si>
  <si>
    <t>BLD-LTP-00</t>
  </si>
  <si>
    <t>Liberty Plaza</t>
  </si>
  <si>
    <t>BLD-LTS-00</t>
  </si>
  <si>
    <t>Liberty Square</t>
  </si>
  <si>
    <t>BLD-LUM-00</t>
  </si>
  <si>
    <t>Lumpini Tower</t>
  </si>
  <si>
    <t>BLD-MDT-00</t>
  </si>
  <si>
    <t>MD Tower</t>
  </si>
  <si>
    <t>BLD-MJT-00</t>
  </si>
  <si>
    <t>Major Tower Thonglor   </t>
  </si>
  <si>
    <t>BLD-MLT-00</t>
  </si>
  <si>
    <t>Maleenont Tower</t>
  </si>
  <si>
    <t>BLD-MNR-00</t>
  </si>
  <si>
    <t>Manorom</t>
  </si>
  <si>
    <t>BLD-MRT-00</t>
  </si>
  <si>
    <t>Mercury Tower</t>
  </si>
  <si>
    <t>BLD-MSI-00</t>
  </si>
  <si>
    <t>MSIG Building</t>
  </si>
  <si>
    <t>BLD-MSM-00</t>
  </si>
  <si>
    <t>MS Siam Tower</t>
  </si>
  <si>
    <t>BLD-MT1-00</t>
  </si>
  <si>
    <t>Muang Thai-Phatra Complex Tower 1</t>
  </si>
  <si>
    <t>BLD-MT2-00</t>
  </si>
  <si>
    <t>Muang Thai-Phatra Complex Tower 2</t>
  </si>
  <si>
    <t>BLD-MTP-00</t>
  </si>
  <si>
    <t>Metropolis</t>
  </si>
  <si>
    <t>BLD-MTW-00</t>
  </si>
  <si>
    <t>M Tower</t>
  </si>
  <si>
    <t>BLD-MUT-00</t>
  </si>
  <si>
    <t>MU Tower</t>
  </si>
  <si>
    <t>BLD-NBL-01</t>
  </si>
  <si>
    <t>Noble</t>
  </si>
  <si>
    <t>BLD-NBL-02</t>
  </si>
  <si>
    <t>BLD-NBL-03</t>
  </si>
  <si>
    <t>BLD-NBL-04</t>
  </si>
  <si>
    <t>BLD-OC1-00</t>
  </si>
  <si>
    <t>Ocean Tower 1</t>
  </si>
  <si>
    <t>BLD-OC2-00</t>
  </si>
  <si>
    <t>Ocean Tower 2</t>
  </si>
  <si>
    <t>BLD-OCI-00</t>
  </si>
  <si>
    <t>Ocean Insurance Building</t>
  </si>
  <si>
    <t>BLD-OPF-00</t>
  </si>
  <si>
    <t xml:space="preserve">One Pacific (Pacific Place) </t>
  </si>
  <si>
    <t>BLD-PAS-00</t>
  </si>
  <si>
    <t>Paso Tower</t>
  </si>
  <si>
    <t>BLD-PCC-00</t>
  </si>
  <si>
    <t>Ploenchit Center</t>
  </si>
  <si>
    <t>BLD-PJT-00</t>
  </si>
  <si>
    <t>Phanjathani Tower</t>
  </si>
  <si>
    <t>BLD-PLB-00</t>
  </si>
  <si>
    <t>Pearl Bangkok</t>
  </si>
  <si>
    <t>BLD-PPS-00</t>
  </si>
  <si>
    <t>Pipatanasin Building</t>
  </si>
  <si>
    <t>BLD-PST-00</t>
  </si>
  <si>
    <t>PS Tower</t>
  </si>
  <si>
    <t>BLD-PTP-00</t>
  </si>
  <si>
    <t>Phaholyothin Place</t>
  </si>
  <si>
    <t>BLD-PWT-00</t>
  </si>
  <si>
    <t>Piyawan Tower</t>
  </si>
  <si>
    <t>BLD-QHA-00</t>
  </si>
  <si>
    <t>Q House Asoke</t>
  </si>
  <si>
    <t>BLD-QHP-00</t>
  </si>
  <si>
    <t>Q House Ploenjit</t>
  </si>
  <si>
    <t>BLD-QHS-00</t>
  </si>
  <si>
    <t>Q House Sathorn</t>
  </si>
  <si>
    <t>BLD-RGH-00</t>
  </si>
  <si>
    <t xml:space="preserve">Regent House </t>
  </si>
  <si>
    <t>BLD-RJ3-00</t>
  </si>
  <si>
    <t>Rajanakarn 3</t>
  </si>
  <si>
    <t>BLD-RJK-00</t>
  </si>
  <si>
    <t>Rajanakarn</t>
  </si>
  <si>
    <t>BLD-RML-00</t>
  </si>
  <si>
    <t>Ramaland Building</t>
  </si>
  <si>
    <t>BLD-RP1-RF</t>
  </si>
  <si>
    <t>The Royal Place I</t>
  </si>
  <si>
    <t>BLD-RP1-01</t>
  </si>
  <si>
    <t>BLD-RP1-02</t>
  </si>
  <si>
    <t>BLD-RP1-03</t>
  </si>
  <si>
    <t>BLD-RP1-04</t>
  </si>
  <si>
    <t>BLD-RP1-05</t>
  </si>
  <si>
    <t>BLD-RP1-06</t>
  </si>
  <si>
    <t>BLD-RP1-07</t>
  </si>
  <si>
    <t>BLD-RP1-08</t>
  </si>
  <si>
    <t>BLD-RP1-09</t>
  </si>
  <si>
    <t>BLD-RP1-10</t>
  </si>
  <si>
    <t>BLD-RP1-11</t>
  </si>
  <si>
    <t>BLD-RP1-12</t>
  </si>
  <si>
    <t>BLD-RP1-13</t>
  </si>
  <si>
    <t>BLD-RP1-14</t>
  </si>
  <si>
    <t>BLD-RP1-15</t>
  </si>
  <si>
    <t>BLD-RP1-16</t>
  </si>
  <si>
    <t>BLD-RP1-17</t>
  </si>
  <si>
    <t>BLD-RP1-18</t>
  </si>
  <si>
    <t>BLD-RP1-19</t>
  </si>
  <si>
    <t>BLD-RP1-20</t>
  </si>
  <si>
    <t>BLD-RP1-21</t>
  </si>
  <si>
    <t>BLD-RP1-22</t>
  </si>
  <si>
    <t>BLD-RP1-23</t>
  </si>
  <si>
    <t>BLD-RP1-24</t>
  </si>
  <si>
    <t>BLD-RP1-25</t>
  </si>
  <si>
    <t>BLD-RP1-26</t>
  </si>
  <si>
    <t>BLD-RP1-27</t>
  </si>
  <si>
    <t>BLD-RP1-28</t>
  </si>
  <si>
    <t>BLD-RP1-29</t>
  </si>
  <si>
    <t>BLD-RP1-30</t>
  </si>
  <si>
    <t>BLD-RP2-RF</t>
  </si>
  <si>
    <t>The Royal Place II</t>
  </si>
  <si>
    <t>BLD-RP2-01</t>
  </si>
  <si>
    <t>BLD-RP2-02</t>
  </si>
  <si>
    <t>BLD-RP2-03</t>
  </si>
  <si>
    <t>BLD-RP2-04</t>
  </si>
  <si>
    <t>BLD-RP2-05</t>
  </si>
  <si>
    <t>BLD-RP2-06</t>
  </si>
  <si>
    <t>BLD-RP2-07</t>
  </si>
  <si>
    <t>BLD-RP2-08</t>
  </si>
  <si>
    <t>BLD-RP2-09</t>
  </si>
  <si>
    <t>BLD-RP2-10</t>
  </si>
  <si>
    <t>BLD-RP2-11</t>
  </si>
  <si>
    <t>BLD-RP2-12</t>
  </si>
  <si>
    <t>BLD-RP2-13</t>
  </si>
  <si>
    <t>BLD-RP2-14</t>
  </si>
  <si>
    <t>BLD-RP2-15</t>
  </si>
  <si>
    <t>BLD-RP2-16</t>
  </si>
  <si>
    <t>BLD-RP2-17</t>
  </si>
  <si>
    <t>BLD-RP2-18</t>
  </si>
  <si>
    <t>BLD-RP2-19</t>
  </si>
  <si>
    <t>BLD-RP2-20</t>
  </si>
  <si>
    <t>BLD-RP2-21</t>
  </si>
  <si>
    <t>BLD-RP2-22</t>
  </si>
  <si>
    <t>BLD-RP2-23</t>
  </si>
  <si>
    <t>BLD-RP2-24</t>
  </si>
  <si>
    <t>BLD-RP2-25</t>
  </si>
  <si>
    <t>BLD-RP2-26</t>
  </si>
  <si>
    <t>BLD-RST-00</t>
  </si>
  <si>
    <t>RS Tower</t>
  </si>
  <si>
    <t>BLD-RSU-00</t>
  </si>
  <si>
    <t>RSU Tower</t>
  </si>
  <si>
    <t>BLD-RTA-00</t>
  </si>
  <si>
    <t>Royal Thai Army Radio And Television Station</t>
  </si>
  <si>
    <t>BLD-S64-00</t>
  </si>
  <si>
    <t>Silom 64</t>
  </si>
  <si>
    <t>BLD-SCT-00</t>
  </si>
  <si>
    <t>SC Tower</t>
  </si>
  <si>
    <t>BLD-SD1-00</t>
  </si>
  <si>
    <t>Sindhorn Tower 1</t>
  </si>
  <si>
    <t>BLD-SD2-00</t>
  </si>
  <si>
    <t>Sindhorn Tower 2</t>
  </si>
  <si>
    <t>BLD-SD3-00</t>
  </si>
  <si>
    <t>Sindhorn Tower 3</t>
  </si>
  <si>
    <t>BLD-SEM-00</t>
  </si>
  <si>
    <t>Sermmit Tower</t>
  </si>
  <si>
    <t>BLD-SET-00</t>
  </si>
  <si>
    <t>The Stock Exchange of Thailand</t>
  </si>
  <si>
    <t>BLD-SGT-00</t>
  </si>
  <si>
    <t>SG Tower</t>
  </si>
  <si>
    <t>BLD-SIG-00</t>
  </si>
  <si>
    <t>Singha Complex</t>
  </si>
  <si>
    <t>BLD-SJI-10</t>
  </si>
  <si>
    <t xml:space="preserve">SJ Infinite I </t>
  </si>
  <si>
    <t>BLD-SKU-00</t>
  </si>
  <si>
    <t>Skulthai Surawong Tower</t>
  </si>
  <si>
    <t>BLD-SLC-00</t>
  </si>
  <si>
    <t>Silom Complex</t>
  </si>
  <si>
    <t>BLD-SN3-00</t>
  </si>
  <si>
    <t>Shinawatra Tower 3</t>
  </si>
  <si>
    <t>BLD-SNT-00</t>
  </si>
  <si>
    <t>Sinothai Tower</t>
  </si>
  <si>
    <t>BLD-SPB-00</t>
  </si>
  <si>
    <t>SP Building</t>
  </si>
  <si>
    <t>BLD-SPE-00</t>
  </si>
  <si>
    <t>SPE Place</t>
  </si>
  <si>
    <t>BLD-SPL-00</t>
  </si>
  <si>
    <t>Supalai Grand Tower</t>
  </si>
  <si>
    <t>BLD-SPY-00</t>
  </si>
  <si>
    <t>Siripinyo</t>
  </si>
  <si>
    <t>BLD-SRC-00</t>
  </si>
  <si>
    <t>Sorachai Building</t>
  </si>
  <si>
    <t>BLD-SRJ-00</t>
  </si>
  <si>
    <t>Srijulsup</t>
  </si>
  <si>
    <t>BLD-SRR-00</t>
  </si>
  <si>
    <t>Sirinrat Tower</t>
  </si>
  <si>
    <t>BLD-SS1-00</t>
  </si>
  <si>
    <t>SSP Tower 1</t>
  </si>
  <si>
    <t>BLD-SS2-00</t>
  </si>
  <si>
    <t>SSP Tower 2</t>
  </si>
  <si>
    <t>BLD-SST-00</t>
  </si>
  <si>
    <t>Sinn Sathorn Tower</t>
  </si>
  <si>
    <t>BLD-ST1-00</t>
  </si>
  <si>
    <t>Sathorn Thani Tower 1</t>
  </si>
  <si>
    <t>BLD-ST2-00</t>
  </si>
  <si>
    <t>Sathorn Thani Tower 2</t>
  </si>
  <si>
    <t>BLD-STN-00</t>
  </si>
  <si>
    <t>Sathorn Nakorn Tower</t>
  </si>
  <si>
    <t>BLD-SV1-00</t>
  </si>
  <si>
    <t>SV City Office 1</t>
  </si>
  <si>
    <t>BLD-SV2-00</t>
  </si>
  <si>
    <t>SV City Office 2</t>
  </si>
  <si>
    <t>BLD-SVK-00</t>
  </si>
  <si>
    <t>Sitthivorakit Building</t>
  </si>
  <si>
    <t>BLD-SWP-00</t>
  </si>
  <si>
    <t>Software Park</t>
  </si>
  <si>
    <t>BLD-TBT-00</t>
  </si>
  <si>
    <t>Tararom Business Tower</t>
  </si>
  <si>
    <t>BLD-TCC-00</t>
  </si>
  <si>
    <t>Thai CC Tower</t>
  </si>
  <si>
    <t>BLD-TGR-RF</t>
  </si>
  <si>
    <t>The Grand</t>
  </si>
  <si>
    <t>BLD-TGR-01</t>
  </si>
  <si>
    <t>BLD-TGR-02</t>
  </si>
  <si>
    <t>BLD-TGR-03</t>
  </si>
  <si>
    <t>BLD-TGR-04</t>
  </si>
  <si>
    <t>BLD-TGR-05</t>
  </si>
  <si>
    <t>BLD-TGR-06</t>
  </si>
  <si>
    <t>BLD-TGR-07</t>
  </si>
  <si>
    <t>BLD-TGR-08</t>
  </si>
  <si>
    <t>BLD-TGR-09</t>
  </si>
  <si>
    <t>BLD-TGR-10</t>
  </si>
  <si>
    <t>BLD-TGR-11</t>
  </si>
  <si>
    <t>BLD-TGR-12</t>
  </si>
  <si>
    <t>BLD-TGR-13</t>
  </si>
  <si>
    <t>BLD-TGR-14</t>
  </si>
  <si>
    <t>BLD-TGR-15</t>
  </si>
  <si>
    <t>BLD-TGR-16</t>
  </si>
  <si>
    <t>BLD-TGR-17</t>
  </si>
  <si>
    <t>BLD-TGR-18</t>
  </si>
  <si>
    <t>BLD-TGR-19</t>
  </si>
  <si>
    <t>BLD-TGR-20</t>
  </si>
  <si>
    <t>BLD-TGR-21</t>
  </si>
  <si>
    <t>BLD-TGR-22</t>
  </si>
  <si>
    <t>BLD-TGR-23</t>
  </si>
  <si>
    <t>BLD-TGR-24</t>
  </si>
  <si>
    <t>BLD-TGR-25</t>
  </si>
  <si>
    <t>BLD-TIS-00</t>
  </si>
  <si>
    <t>Tisco Tower</t>
  </si>
  <si>
    <t>BLD-TMT-00</t>
  </si>
  <si>
    <t>The Millennia Tower</t>
  </si>
  <si>
    <t>BLD-TN1-00</t>
  </si>
  <si>
    <t>The Ninth Tower A</t>
  </si>
  <si>
    <t>BLD-TN2-00</t>
  </si>
  <si>
    <t>The Ninth Tower B</t>
  </si>
  <si>
    <t>BLD-TNP-00</t>
  </si>
  <si>
    <t>Thanapoom Tower</t>
  </si>
  <si>
    <t>BLD-TPF-00</t>
  </si>
  <si>
    <t xml:space="preserve">Two Pacific (Pacific Place) </t>
  </si>
  <si>
    <t>BLD-TPT-00</t>
  </si>
  <si>
    <t>TP&amp;T Tower</t>
  </si>
  <si>
    <t>BLD-TR1-00</t>
  </si>
  <si>
    <t>True Tower 1</t>
  </si>
  <si>
    <t>BLD-TR2-00</t>
  </si>
  <si>
    <t>True Tower 2 Building 1</t>
  </si>
  <si>
    <t>BLD-TRB-00</t>
  </si>
  <si>
    <t>True Tower 2 Building 2</t>
  </si>
  <si>
    <t>BLD-TRE-00</t>
  </si>
  <si>
    <t>The Trendy</t>
  </si>
  <si>
    <t>BLD-TRS-00</t>
  </si>
  <si>
    <t>Tara Sathorn Tower</t>
  </si>
  <si>
    <t>BLD-TSM-00</t>
  </si>
  <si>
    <t>Thai Summit Tower</t>
  </si>
  <si>
    <t>BLD-TSP-00</t>
  </si>
  <si>
    <t>Thosapol Land Building 4</t>
  </si>
  <si>
    <t>BLD-TST-00</t>
  </si>
  <si>
    <t>TST Tower</t>
  </si>
  <si>
    <t>BLD-TST-RF</t>
  </si>
  <si>
    <t>BLD-TST-01</t>
  </si>
  <si>
    <t>BLD-TST-02</t>
  </si>
  <si>
    <t>BLD-TST-03</t>
  </si>
  <si>
    <t>BLD-TST-04</t>
  </si>
  <si>
    <t>BLD-TST-05</t>
  </si>
  <si>
    <t>BLD-TST-06</t>
  </si>
  <si>
    <t>BLD-TST-07</t>
  </si>
  <si>
    <t>BLD-TST-08</t>
  </si>
  <si>
    <t>BLD-TST-09</t>
  </si>
  <si>
    <t>BLD-TST-10</t>
  </si>
  <si>
    <t>BLD-TST-11</t>
  </si>
  <si>
    <t>BLD-TST-12</t>
  </si>
  <si>
    <t>BLD-TST-13</t>
  </si>
  <si>
    <t>BLD-TST-14</t>
  </si>
  <si>
    <t>BLD-TST-15</t>
  </si>
  <si>
    <t>BLD-TST-16</t>
  </si>
  <si>
    <t>BLD-TST-17</t>
  </si>
  <si>
    <t>BLD-TST-18</t>
  </si>
  <si>
    <t>BLD-TST-19</t>
  </si>
  <si>
    <t>BLD-TST-20</t>
  </si>
  <si>
    <t>BLD-TST-21</t>
  </si>
  <si>
    <t>BLD-TST-22</t>
  </si>
  <si>
    <t>BLD-TST-23</t>
  </si>
  <si>
    <t>BLD-TST-24</t>
  </si>
  <si>
    <t>BLD-TW1-00</t>
  </si>
  <si>
    <t>Thaiwah Tower 1</t>
  </si>
  <si>
    <t>BLD-TWB-00</t>
  </si>
  <si>
    <t>Tower B</t>
  </si>
  <si>
    <t>BLD-TYP-00</t>
  </si>
  <si>
    <t>Thaniya Plaza</t>
  </si>
  <si>
    <t>BLD-TYW-00</t>
  </si>
  <si>
    <t>Thaniya BTS Wing</t>
  </si>
  <si>
    <t>BLD-UBC-00</t>
  </si>
  <si>
    <t>UBC 2</t>
  </si>
  <si>
    <t>BLD-UCL-00</t>
  </si>
  <si>
    <t>U-Chu-Liang Building</t>
  </si>
  <si>
    <t>BLD-UC1-01</t>
  </si>
  <si>
    <t>U Chaingmai</t>
  </si>
  <si>
    <t>BLD-UC1-02</t>
  </si>
  <si>
    <t xml:space="preserve">U Chaingmai </t>
  </si>
  <si>
    <t>BLD-UC2-01</t>
  </si>
  <si>
    <t>BLD-UC2-02</t>
  </si>
  <si>
    <t>BLD-UC3-01</t>
  </si>
  <si>
    <t>BLD-UC3-02</t>
  </si>
  <si>
    <t>BLD-UCA-01</t>
  </si>
  <si>
    <t>BLD-UCA-02</t>
  </si>
  <si>
    <t>BLD-UCA-03</t>
  </si>
  <si>
    <t>BLD-UCB-01</t>
  </si>
  <si>
    <t>BLD-UCB-02</t>
  </si>
  <si>
    <t>BLD-UCB-03</t>
  </si>
  <si>
    <t>BLD-UCC-01</t>
  </si>
  <si>
    <t>BLD-UCC-02</t>
  </si>
  <si>
    <t>BLD-UCC-03</t>
  </si>
  <si>
    <t>BLD-UK1-01</t>
  </si>
  <si>
    <t xml:space="preserve">U Inchantree </t>
  </si>
  <si>
    <t>BLD-UK2-01</t>
  </si>
  <si>
    <t>BLD-UK3-01</t>
  </si>
  <si>
    <t>BLD-UK4-01</t>
  </si>
  <si>
    <t>BLD-UK5-01</t>
  </si>
  <si>
    <t>BLD-UKA-01</t>
  </si>
  <si>
    <t>BLD-UKA-02</t>
  </si>
  <si>
    <t>BLD-UKB-01</t>
  </si>
  <si>
    <t>BLD-UKB-02</t>
  </si>
  <si>
    <t>BLD-UKC-01</t>
  </si>
  <si>
    <t>BLD-UNC-RF</t>
  </si>
  <si>
    <t>The Unicorn</t>
  </si>
  <si>
    <t>BLD-UNC-B1</t>
  </si>
  <si>
    <t>BLD-UNC-B2</t>
  </si>
  <si>
    <t>BLD-UNC-B3</t>
  </si>
  <si>
    <t>BLD-UNC-01</t>
  </si>
  <si>
    <t>BLD-UNC-02</t>
  </si>
  <si>
    <t>BLD-UNC-03</t>
  </si>
  <si>
    <t>BLD-UNC-04</t>
  </si>
  <si>
    <t>BLD-UNC-05</t>
  </si>
  <si>
    <t>BLD-UNC-06</t>
  </si>
  <si>
    <t>BLD-UNC-07</t>
  </si>
  <si>
    <t>BLD-UNC-08</t>
  </si>
  <si>
    <t>BLD-UNC-09</t>
  </si>
  <si>
    <t>BLD-UNC-10</t>
  </si>
  <si>
    <t>BLD-UNC-11</t>
  </si>
  <si>
    <t>BLD-UNC-12</t>
  </si>
  <si>
    <t>BLD-UNC-13</t>
  </si>
  <si>
    <t>BLD-UNC-14</t>
  </si>
  <si>
    <t>BLD-UNC-15</t>
  </si>
  <si>
    <t>BLD-UNC-16</t>
  </si>
  <si>
    <t>BLD-UNC-17</t>
  </si>
  <si>
    <t>BLD-UNC-18</t>
  </si>
  <si>
    <t>BLD-UNC-19</t>
  </si>
  <si>
    <t>BLD-UNC-20</t>
  </si>
  <si>
    <t>BLD-UNC-21</t>
  </si>
  <si>
    <t>BLD-UNC-22</t>
  </si>
  <si>
    <t>BLD-UNC-23</t>
  </si>
  <si>
    <t>BLD-UNC-24</t>
  </si>
  <si>
    <t>BLD-UNC-25</t>
  </si>
  <si>
    <t>BLD-UNC-26</t>
  </si>
  <si>
    <t>BLD-UNC-27</t>
  </si>
  <si>
    <t>BLD-UNC-28</t>
  </si>
  <si>
    <t>BLD-UNC-29</t>
  </si>
  <si>
    <t>BLD-UNC-30</t>
  </si>
  <si>
    <t>BLD-UNC-31</t>
  </si>
  <si>
    <t>BLD-UNC-32</t>
  </si>
  <si>
    <t>BLD-UNC-33</t>
  </si>
  <si>
    <t>BLD-UNC-34</t>
  </si>
  <si>
    <t>BLD-UNC-35</t>
  </si>
  <si>
    <t>BLD-UNC-36</t>
  </si>
  <si>
    <t>BLD-UNC-37</t>
  </si>
  <si>
    <t>BLD-UNC-38</t>
  </si>
  <si>
    <t>BLD-UNC-39</t>
  </si>
  <si>
    <t>BLD-UNC-40</t>
  </si>
  <si>
    <t>BLD-UNC-41</t>
  </si>
  <si>
    <t>BLD-UNC-42</t>
  </si>
  <si>
    <t>BLD-UNC-43</t>
  </si>
  <si>
    <t>BLD-UNC-44</t>
  </si>
  <si>
    <t>BLD-UNC-45</t>
  </si>
  <si>
    <t>BLD-UNC-46</t>
  </si>
  <si>
    <t>BLD-UNC-47</t>
  </si>
  <si>
    <t>BLD-UNC-48</t>
  </si>
  <si>
    <t>BLD-UNC-49</t>
  </si>
  <si>
    <t>BLD-UNC-50</t>
  </si>
  <si>
    <t>BLD-UNC-51</t>
  </si>
  <si>
    <t>BLD-US1-01</t>
  </si>
  <si>
    <t xml:space="preserve">U Sathorn </t>
  </si>
  <si>
    <t>BLD-US1-02</t>
  </si>
  <si>
    <t>BLD-US2-01</t>
  </si>
  <si>
    <t>BLD-US2-02</t>
  </si>
  <si>
    <t>BLD-US3-01</t>
  </si>
  <si>
    <t>BLD-US3-02</t>
  </si>
  <si>
    <t>BLD-USA-01</t>
  </si>
  <si>
    <t>BLD-USA-02</t>
  </si>
  <si>
    <t>BLD-USA-03</t>
  </si>
  <si>
    <t>BLD-USB-01</t>
  </si>
  <si>
    <t>BLD-USB-02</t>
  </si>
  <si>
    <t>BLD-USB-03</t>
  </si>
  <si>
    <t>BLD-USC-01</t>
  </si>
  <si>
    <t>BLD-USC-02</t>
  </si>
  <si>
    <t>BLD-USC-03</t>
  </si>
  <si>
    <t>BLD-USD-01</t>
  </si>
  <si>
    <t>BLD-USD-02</t>
  </si>
  <si>
    <t>BLD-USD-03</t>
  </si>
  <si>
    <t>BLD-USE-01</t>
  </si>
  <si>
    <t>BLD-USE-02</t>
  </si>
  <si>
    <t>BLD-USE-03</t>
  </si>
  <si>
    <t>BLD-UTC-00</t>
  </si>
  <si>
    <t xml:space="preserve">United Center </t>
  </si>
  <si>
    <t>BLD-VGO-00</t>
  </si>
  <si>
    <t>Virgo</t>
  </si>
  <si>
    <t>BLD-VRV-00</t>
  </si>
  <si>
    <t>Voravit Building</t>
  </si>
  <si>
    <t>BLD-VRW-00</t>
  </si>
  <si>
    <t>Vorawat Building</t>
  </si>
  <si>
    <t>BLD-VS1-01</t>
  </si>
  <si>
    <t>Thana City-Verso International School1</t>
  </si>
  <si>
    <t>BLD-VS2-01</t>
  </si>
  <si>
    <t>Thana City-Verso International School2</t>
  </si>
  <si>
    <t>BLD-VS3-01</t>
  </si>
  <si>
    <t>Thana City-Verso International School3</t>
  </si>
  <si>
    <t>BLD-VS4-00</t>
  </si>
  <si>
    <t>Thana City-Verso International School4</t>
  </si>
  <si>
    <t>BLD-VS5-00</t>
  </si>
  <si>
    <t>Thana City-Verso International School5</t>
  </si>
  <si>
    <t>BLD-VSB-00</t>
  </si>
  <si>
    <t>Vorasombat Building</t>
  </si>
  <si>
    <t>BLD-VVN-00</t>
  </si>
  <si>
    <t>Vongvanij Complex Building B</t>
  </si>
  <si>
    <t>BLD-WAV-00</t>
  </si>
  <si>
    <t>Wave Place</t>
  </si>
  <si>
    <t>BLD-WST-00</t>
  </si>
  <si>
    <t>Wall Street Tower</t>
  </si>
  <si>
    <t>BLD-YAD-00</t>
  </si>
  <si>
    <t>Yada Building</t>
  </si>
  <si>
    <t>Asset Class Description</t>
  </si>
  <si>
    <t>SubClass</t>
  </si>
  <si>
    <t>11010001</t>
  </si>
  <si>
    <t>Surplus for Land (IP)</t>
  </si>
  <si>
    <t>Others</t>
  </si>
  <si>
    <t>11020001</t>
  </si>
  <si>
    <t>Surplus for Land (PPE)</t>
  </si>
  <si>
    <t>11030001</t>
  </si>
  <si>
    <t xml:space="preserve">Land awaiting Development </t>
  </si>
  <si>
    <t>Surplus for Land awaiting Development</t>
  </si>
  <si>
    <t>Z1201</t>
  </si>
  <si>
    <t>Building (IP)</t>
  </si>
  <si>
    <t>12010001</t>
  </si>
  <si>
    <t>Building (IP)[Cost]</t>
  </si>
  <si>
    <t>Surplus for Building (IP)</t>
  </si>
  <si>
    <t>Building Equipment (IP)</t>
  </si>
  <si>
    <t>Security Systems</t>
  </si>
  <si>
    <t>Cooling System</t>
  </si>
  <si>
    <t>Electrical System</t>
  </si>
  <si>
    <t>Elevator System</t>
  </si>
  <si>
    <t>Lease Registration Fee</t>
  </si>
  <si>
    <t>Sinking Fund</t>
  </si>
  <si>
    <t>Mock-up room</t>
  </si>
  <si>
    <t>Access control system</t>
  </si>
  <si>
    <t>Fire extinguishing system</t>
  </si>
  <si>
    <t>Z1202</t>
  </si>
  <si>
    <t>Building (PPE)</t>
  </si>
  <si>
    <t>12020001</t>
  </si>
  <si>
    <t>Surplus for Building (PPE)</t>
  </si>
  <si>
    <t>Building Equipment (PPE)</t>
  </si>
  <si>
    <t>Z1203</t>
  </si>
  <si>
    <t>Building Improvement</t>
  </si>
  <si>
    <t>12030001</t>
  </si>
  <si>
    <t xml:space="preserve">Electrical System for Building </t>
  </si>
  <si>
    <t>Z1204</t>
  </si>
  <si>
    <t>Renovation</t>
  </si>
  <si>
    <t>12040001</t>
  </si>
  <si>
    <t>Station Renovation</t>
  </si>
  <si>
    <t>Office Renovation</t>
  </si>
  <si>
    <t>Z1205</t>
  </si>
  <si>
    <t>Leasehold Improvement</t>
  </si>
  <si>
    <t>Partition</t>
  </si>
  <si>
    <t/>
  </si>
  <si>
    <t>Decorate</t>
  </si>
  <si>
    <t>Furniture</t>
  </si>
  <si>
    <t>Network communicate</t>
  </si>
  <si>
    <t>Electrical system</t>
  </si>
  <si>
    <t>Curtain</t>
  </si>
  <si>
    <t>Other Accessories</t>
  </si>
  <si>
    <t>Z1301</t>
  </si>
  <si>
    <t>Golf Course Development Cost (PPE)</t>
  </si>
  <si>
    <t>13010001</t>
  </si>
  <si>
    <t>Z2101</t>
  </si>
  <si>
    <t>21010001</t>
  </si>
  <si>
    <t>Machine-Rolling Stock</t>
  </si>
  <si>
    <t>Z2102</t>
  </si>
  <si>
    <t>Machine</t>
  </si>
  <si>
    <t>Printer</t>
  </si>
  <si>
    <t>Sticker cutting machine</t>
  </si>
  <si>
    <t>Sticker maker</t>
  </si>
  <si>
    <t>Sticker coating machine</t>
  </si>
  <si>
    <t>scaffolding</t>
  </si>
  <si>
    <t>Industrial sewing machine</t>
  </si>
  <si>
    <t>Z2201</t>
  </si>
  <si>
    <t>Operating Equipment</t>
  </si>
  <si>
    <t>22010001</t>
  </si>
  <si>
    <t>22010002</t>
  </si>
  <si>
    <t>Card Center &amp; Equipment</t>
  </si>
  <si>
    <t>22010003</t>
  </si>
  <si>
    <t>Refund Station &amp; Equipment</t>
  </si>
  <si>
    <t>FED Equipment</t>
  </si>
  <si>
    <t>22010005</t>
  </si>
  <si>
    <t>CCH Equipment</t>
  </si>
  <si>
    <t>22010006</t>
  </si>
  <si>
    <t>Retail Equipment</t>
  </si>
  <si>
    <t>22010007</t>
  </si>
  <si>
    <t>Service Point Equiptment</t>
  </si>
  <si>
    <t>22010008</t>
  </si>
  <si>
    <t>Project Equipment (Food Court)</t>
  </si>
  <si>
    <t>22010009</t>
  </si>
  <si>
    <t>Machanics Tool and Equipment</t>
  </si>
  <si>
    <t>22010010</t>
  </si>
  <si>
    <t>Asset Installation station-Smart Card Reader</t>
  </si>
  <si>
    <t>22010011</t>
  </si>
  <si>
    <t>Asset Installation station-SAM</t>
  </si>
  <si>
    <t>22010012</t>
  </si>
  <si>
    <t>Asset Installation station-Others</t>
  </si>
  <si>
    <t>Z2301</t>
  </si>
  <si>
    <t>Utility &amp; Supply</t>
  </si>
  <si>
    <t xml:space="preserve">Utility &amp; Supply </t>
  </si>
  <si>
    <t>Utility &amp; Supply (EXT)</t>
  </si>
  <si>
    <t>Z3101</t>
  </si>
  <si>
    <t>Office Furniture &amp; Fixtures</t>
  </si>
  <si>
    <t>Table</t>
  </si>
  <si>
    <t>Chair</t>
  </si>
  <si>
    <t>Sofa</t>
  </si>
  <si>
    <t>Cabinet &amp; Shelves</t>
  </si>
  <si>
    <t>Lockers</t>
  </si>
  <si>
    <t>Counter</t>
  </si>
  <si>
    <t>Picture</t>
  </si>
  <si>
    <t>Access Control Systems</t>
  </si>
  <si>
    <t>Strong room (Card)</t>
  </si>
  <si>
    <t xml:space="preserve">Carpet </t>
  </si>
  <si>
    <t>LOGO</t>
  </si>
  <si>
    <t>Map</t>
  </si>
  <si>
    <t>Wallpapers</t>
  </si>
  <si>
    <t>Lamp</t>
  </si>
  <si>
    <t>Refrigerator</t>
  </si>
  <si>
    <t>Water Dispenser</t>
  </si>
  <si>
    <t>Keyboard Tray</t>
  </si>
  <si>
    <t>TV</t>
  </si>
  <si>
    <t>Drawing Storage Trolley (รถเข็นจัดเก็บแบบ)</t>
  </si>
  <si>
    <t>Hanger (ไม้แขวนแบบ)</t>
  </si>
  <si>
    <t>Fitness Equipment</t>
  </si>
  <si>
    <t>Z3201</t>
  </si>
  <si>
    <t>Office Equipment</t>
  </si>
  <si>
    <t>Telephone</t>
  </si>
  <si>
    <t>Mobile Phone</t>
  </si>
  <si>
    <t>Fax</t>
  </si>
  <si>
    <t>PABX System</t>
  </si>
  <si>
    <t>CCTV</t>
  </si>
  <si>
    <t>Digital Record (CCTV)</t>
  </si>
  <si>
    <t>Scanner</t>
  </si>
  <si>
    <t>Handhel (Barcode)</t>
  </si>
  <si>
    <t>Filter Hot &amp; Cooler</t>
  </si>
  <si>
    <t>Communicate System</t>
  </si>
  <si>
    <t>Microwave</t>
  </si>
  <si>
    <t>Safe</t>
  </si>
  <si>
    <t>Board</t>
  </si>
  <si>
    <t>Camera</t>
  </si>
  <si>
    <t>Electornic Box (For tape backup)</t>
  </si>
  <si>
    <t>Polycom Sound Station (conf.)</t>
  </si>
  <si>
    <t>Wall Clock</t>
  </si>
  <si>
    <t>Projector</t>
  </si>
  <si>
    <t>Water Filter</t>
  </si>
  <si>
    <t>Air Condition</t>
  </si>
  <si>
    <t>Fan</t>
  </si>
  <si>
    <t>Binding &amp; Puncher</t>
  </si>
  <si>
    <t>Pushcart</t>
  </si>
  <si>
    <t>Calculator</t>
  </si>
  <si>
    <t>Mobile Telephone</t>
  </si>
  <si>
    <t>Typewriter</t>
  </si>
  <si>
    <t>Project Equ.For Test</t>
  </si>
  <si>
    <t>Kitchen set</t>
  </si>
  <si>
    <t>Voice and sound distribution system</t>
  </si>
  <si>
    <t>GPS</t>
  </si>
  <si>
    <t>Paper Shredders</t>
  </si>
  <si>
    <t>Fingerprint Time Attendance Color Screen System</t>
  </si>
  <si>
    <t>Laminator</t>
  </si>
  <si>
    <t xml:space="preserve">Copy Machine </t>
  </si>
  <si>
    <t>Access Control-Front Door Access</t>
  </si>
  <si>
    <t>Noblelift</t>
  </si>
  <si>
    <t xml:space="preserve">Label Printer   </t>
  </si>
  <si>
    <t>Kiosk Equipment</t>
  </si>
  <si>
    <t>Kitchen Equipment</t>
  </si>
  <si>
    <t>Restautant Equipment</t>
  </si>
  <si>
    <t>Hotel Equipment</t>
  </si>
  <si>
    <t>Golf/Sports Equipment</t>
  </si>
  <si>
    <t>Z3301</t>
  </si>
  <si>
    <t>Computer</t>
  </si>
  <si>
    <t>33010001</t>
  </si>
  <si>
    <t>Personal Computer (PC)</t>
  </si>
  <si>
    <t>33010002</t>
  </si>
  <si>
    <t>Notebook</t>
  </si>
  <si>
    <t>33010003</t>
  </si>
  <si>
    <t>Monitor</t>
  </si>
  <si>
    <t>33010004</t>
  </si>
  <si>
    <t>IT Network Equipment</t>
  </si>
  <si>
    <t>33010005</t>
  </si>
  <si>
    <t>Adapter</t>
  </si>
  <si>
    <t>33010006</t>
  </si>
  <si>
    <t>Harddisk</t>
  </si>
  <si>
    <t>33010007</t>
  </si>
  <si>
    <t>Battery (Notebook)</t>
  </si>
  <si>
    <t>Hub</t>
  </si>
  <si>
    <t>RAM</t>
  </si>
  <si>
    <t>UPS</t>
  </si>
  <si>
    <t>Switch</t>
  </si>
  <si>
    <t>Computer Server</t>
  </si>
  <si>
    <t>Rack</t>
  </si>
  <si>
    <t>Data Center &amp; Production site</t>
  </si>
  <si>
    <t>Accessories</t>
  </si>
  <si>
    <t>Tablet</t>
  </si>
  <si>
    <t>External Harddisk</t>
  </si>
  <si>
    <t>Storage System</t>
  </si>
  <si>
    <t>Z3401</t>
  </si>
  <si>
    <t>OS&amp;E (Office Supply &amp; Equipment)</t>
  </si>
  <si>
    <t>Material</t>
  </si>
  <si>
    <t>Eqiuipment</t>
  </si>
  <si>
    <t>Z4101</t>
  </si>
  <si>
    <t>Vehicle</t>
  </si>
  <si>
    <t>41010001</t>
  </si>
  <si>
    <t>Car</t>
  </si>
  <si>
    <t>Motorcycle</t>
  </si>
  <si>
    <t>Bicycle</t>
  </si>
  <si>
    <t>Bus</t>
  </si>
  <si>
    <t>Trailer</t>
  </si>
  <si>
    <t>Truck</t>
  </si>
  <si>
    <t>Golf Carts</t>
  </si>
  <si>
    <t>Boat</t>
  </si>
  <si>
    <t>Car in golf course</t>
  </si>
  <si>
    <t>Z5101</t>
  </si>
  <si>
    <t>Billboard Advertising</t>
  </si>
  <si>
    <t>M</t>
  </si>
  <si>
    <t>MTR</t>
  </si>
  <si>
    <t>MB</t>
  </si>
  <si>
    <t>MU</t>
  </si>
  <si>
    <t>MTS-B</t>
  </si>
  <si>
    <t>MTS-BB</t>
  </si>
  <si>
    <t>MTS-6BB</t>
  </si>
  <si>
    <t>MTS-L</t>
  </si>
  <si>
    <t>MTS-MB</t>
  </si>
  <si>
    <t>CM-BB</t>
  </si>
  <si>
    <t>CM-LB</t>
  </si>
  <si>
    <t>CM-MB</t>
  </si>
  <si>
    <t>PTT</t>
  </si>
  <si>
    <t>Z5102</t>
  </si>
  <si>
    <t>Street Furniture Advertising</t>
  </si>
  <si>
    <t>BTS City Vision</t>
  </si>
  <si>
    <t>Flyover Bridge</t>
  </si>
  <si>
    <t>Z5103</t>
  </si>
  <si>
    <t>Digital Advertising</t>
  </si>
  <si>
    <t>LCD</t>
  </si>
  <si>
    <t>LED</t>
  </si>
  <si>
    <t>CBDLED</t>
  </si>
  <si>
    <t>Platform screen door</t>
  </si>
  <si>
    <t>Platform Truss LED</t>
  </si>
  <si>
    <t>E-Poster</t>
  </si>
  <si>
    <t>Z5201</t>
  </si>
  <si>
    <t>Media under Construction</t>
  </si>
  <si>
    <t>Z5301</t>
  </si>
  <si>
    <t>Advertising Equipment</t>
  </si>
  <si>
    <t>Mock-up</t>
  </si>
  <si>
    <t>Lightbox</t>
  </si>
  <si>
    <t>Static</t>
  </si>
  <si>
    <t>Z6101</t>
  </si>
  <si>
    <t>Lease Agreement (Right of Use Asset)</t>
  </si>
  <si>
    <t>Land</t>
  </si>
  <si>
    <t>Building</t>
  </si>
  <si>
    <t>Equipment</t>
  </si>
  <si>
    <t>Vehicles</t>
  </si>
  <si>
    <t>Copy Machine</t>
  </si>
  <si>
    <t>Z8101</t>
  </si>
  <si>
    <t>Software &amp; License</t>
  </si>
  <si>
    <t>Office Software</t>
  </si>
  <si>
    <t>Accounting Software</t>
  </si>
  <si>
    <t>HR Software</t>
  </si>
  <si>
    <t>Office Security Software</t>
  </si>
  <si>
    <t>Service Point Software</t>
  </si>
  <si>
    <t>FED Application</t>
  </si>
  <si>
    <t>CCH Application</t>
  </si>
  <si>
    <t>Retail Application</t>
  </si>
  <si>
    <t>Project  Software (Food Court)</t>
  </si>
  <si>
    <t>Mobile Application</t>
  </si>
  <si>
    <t>IA-Computer Software</t>
  </si>
  <si>
    <t>In-House Software</t>
  </si>
  <si>
    <t>Data Generate Software</t>
  </si>
  <si>
    <t>SSO Systerm</t>
  </si>
  <si>
    <t>Kiosk Appliation</t>
  </si>
  <si>
    <t>Royalty Reward Software</t>
  </si>
  <si>
    <t>Reward Website</t>
  </si>
  <si>
    <t>Game Online</t>
  </si>
  <si>
    <t>Data Warehouse</t>
  </si>
  <si>
    <t>Design Software</t>
  </si>
  <si>
    <t>Z8102</t>
  </si>
  <si>
    <t>Brand License</t>
  </si>
  <si>
    <t>Z8103</t>
  </si>
  <si>
    <t>Loyalty</t>
  </si>
  <si>
    <t>Loyalty BSS</t>
  </si>
  <si>
    <t>Z8104</t>
  </si>
  <si>
    <t>Trademarks</t>
  </si>
  <si>
    <t>Z8201</t>
  </si>
  <si>
    <t>Right on Civil to Government</t>
  </si>
  <si>
    <t>Right on Civil / Trf. to BMA</t>
  </si>
  <si>
    <t>Z8202</t>
  </si>
  <si>
    <t>Right on Building to Government</t>
  </si>
  <si>
    <t>Right on Building / Trf. to TRS (70%)</t>
  </si>
  <si>
    <t>Right on Building / Trf. to TRS (30%)</t>
  </si>
  <si>
    <t>Z8203</t>
  </si>
  <si>
    <t>Right on Concession</t>
  </si>
  <si>
    <t>Z8301</t>
  </si>
  <si>
    <t>Leasehold Right-Land</t>
  </si>
  <si>
    <t>Z8302</t>
  </si>
  <si>
    <t>Leasehold Right-Building</t>
  </si>
  <si>
    <t>Z8303</t>
  </si>
  <si>
    <t>Leasehold Right-Condo &amp; Fixtures</t>
  </si>
  <si>
    <t>AuC-Investment Property (IP)</t>
  </si>
  <si>
    <t>AuC-Land (IP)</t>
  </si>
  <si>
    <t>AuC-Building (IP)</t>
  </si>
  <si>
    <t>AuC-PPE</t>
  </si>
  <si>
    <t>Z9201</t>
  </si>
  <si>
    <t>Project Cost</t>
  </si>
  <si>
    <t>Z9202</t>
  </si>
  <si>
    <t>Spare Parts awaiting Transfer</t>
  </si>
  <si>
    <t>Z9701</t>
  </si>
  <si>
    <t>Low Valued Asset (LVA)</t>
  </si>
  <si>
    <t>Consignment-Core Line</t>
  </si>
  <si>
    <t>Consignment-Extension</t>
  </si>
  <si>
    <t>Consignment-BRT</t>
  </si>
  <si>
    <t>Consignment-North Green Line</t>
  </si>
  <si>
    <t>Consignment-Gold Line</t>
  </si>
  <si>
    <t>Consignment-Pink Line</t>
  </si>
  <si>
    <t>Consignment-Yellow Line</t>
  </si>
  <si>
    <t>Consignment-Grey Line</t>
  </si>
  <si>
    <t>Consignment-South Green Line</t>
  </si>
  <si>
    <t>Consignment-South Green Line E&amp;M</t>
  </si>
  <si>
    <t>Depreciation Key</t>
  </si>
  <si>
    <t>0000</t>
  </si>
  <si>
    <t>No depreciation</t>
  </si>
  <si>
    <t>Str.-line daily</t>
  </si>
  <si>
    <t>TH04</t>
  </si>
  <si>
    <t>Str.-line daily (Car)</t>
  </si>
  <si>
    <t>STCK</t>
  </si>
  <si>
    <t>Unit-of-production</t>
  </si>
  <si>
    <t>Status</t>
  </si>
  <si>
    <t>DONA</t>
  </si>
  <si>
    <t>Donation</t>
  </si>
  <si>
    <t>Found</t>
  </si>
  <si>
    <t>LOST</t>
  </si>
  <si>
    <t>Lost</t>
  </si>
  <si>
    <t>SALE</t>
  </si>
  <si>
    <t>Sales</t>
  </si>
  <si>
    <t>WOFF</t>
  </si>
  <si>
    <t>Write-off</t>
  </si>
  <si>
    <t>WRTM</t>
  </si>
  <si>
    <t>Waiting for Retirement</t>
  </si>
  <si>
    <t>BOI Status</t>
  </si>
  <si>
    <t>BOIP</t>
  </si>
  <si>
    <t>BOI Project</t>
  </si>
  <si>
    <t>BOIS</t>
  </si>
  <si>
    <t>BOI Software</t>
  </si>
  <si>
    <t>NBOI</t>
  </si>
  <si>
    <t>Non BOI</t>
  </si>
  <si>
    <t>Mammapazza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</si>
</sst>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Tahoma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5" fillId="5" borderId="7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0" fontId="5" fillId="6" borderId="1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5" fillId="6" borderId="6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8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49" fontId="9" fillId="6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8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0" fontId="5" fillId="9" borderId="7" xfId="0" applyFont="1" applyFill="1" applyBorder="1" applyAlignment="1">
      <alignment horizontal="center" vertical="top" wrapText="1"/>
    </xf>
    <xf numFmtId="0" fontId="0" fillId="2" borderId="1" xfId="0" quotePrefix="1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vertical="top"/>
    </xf>
    <xf numFmtId="0" fontId="4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12" fillId="0" borderId="0" xfId="0" applyFont="1"/>
    <xf numFmtId="0" fontId="15" fillId="0" borderId="0" xfId="0" applyFont="1"/>
    <xf numFmtId="0" fontId="14" fillId="2" borderId="0" xfId="0" applyFont="1" applyFill="1"/>
    <xf numFmtId="0" fontId="16" fillId="0" borderId="0" xfId="0" applyFont="1"/>
    <xf numFmtId="0" fontId="17" fillId="2" borderId="0" xfId="0" applyFont="1" applyFill="1"/>
    <xf numFmtId="0" fontId="17" fillId="2" borderId="3" xfId="0" applyFont="1" applyFill="1" applyBorder="1"/>
    <xf numFmtId="0" fontId="18" fillId="0" borderId="8" xfId="0" applyFont="1" applyBorder="1"/>
    <xf numFmtId="0" fontId="18" fillId="2" borderId="8" xfId="0" applyFont="1" applyFill="1" applyBorder="1"/>
    <xf numFmtId="0" fontId="19" fillId="2" borderId="0" xfId="0" applyFont="1" applyFill="1"/>
    <xf numFmtId="0" fontId="18" fillId="2" borderId="0" xfId="0" applyFont="1" applyFill="1"/>
    <xf numFmtId="0" fontId="19" fillId="2" borderId="9" xfId="0" applyFont="1" applyFill="1" applyBorder="1"/>
    <xf numFmtId="0" fontId="19" fillId="2" borderId="0" xfId="0" applyFont="1" applyFill="1" applyAlignment="1">
      <alignment horizontal="center"/>
    </xf>
    <xf numFmtId="0" fontId="18" fillId="2" borderId="3" xfId="0" applyFont="1" applyFill="1" applyBorder="1"/>
    <xf numFmtId="0" fontId="19" fillId="4" borderId="0" xfId="0" applyFont="1" applyFill="1"/>
    <xf numFmtId="0" fontId="19" fillId="2" borderId="0" xfId="0" applyFont="1" applyFill="1" applyAlignment="1">
      <alignment horizontal="right"/>
    </xf>
    <xf numFmtId="0" fontId="19" fillId="2" borderId="8" xfId="0" applyFont="1" applyFill="1" applyBorder="1"/>
    <xf numFmtId="0" fontId="19" fillId="2" borderId="3" xfId="0" applyFont="1" applyFill="1" applyBorder="1"/>
    <xf numFmtId="0" fontId="19" fillId="4" borderId="8" xfId="0" applyFont="1" applyFill="1" applyBorder="1"/>
    <xf numFmtId="0" fontId="18" fillId="0" borderId="0" xfId="0" applyFont="1"/>
    <xf numFmtId="0" fontId="19" fillId="0" borderId="0" xfId="0" applyFont="1"/>
    <xf numFmtId="0" fontId="18" fillId="2" borderId="9" xfId="0" applyFont="1" applyFill="1" applyBorder="1"/>
    <xf numFmtId="0" fontId="18" fillId="2" borderId="10" xfId="0" applyFont="1" applyFill="1" applyBorder="1"/>
    <xf numFmtId="0" fontId="19" fillId="2" borderId="2" xfId="0" applyFont="1" applyFill="1" applyBorder="1"/>
    <xf numFmtId="0" fontId="19" fillId="2" borderId="11" xfId="0" applyFont="1" applyFill="1" applyBorder="1"/>
    <xf numFmtId="0" fontId="18" fillId="4" borderId="8" xfId="0" applyFont="1" applyFill="1" applyBorder="1"/>
    <xf numFmtId="0" fontId="18" fillId="4" borderId="0" xfId="0" applyFont="1" applyFill="1"/>
    <xf numFmtId="0" fontId="18" fillId="4" borderId="3" xfId="0" applyFont="1" applyFill="1" applyBorder="1"/>
    <xf numFmtId="0" fontId="20" fillId="0" borderId="0" xfId="0" applyFont="1"/>
    <xf numFmtId="0" fontId="13" fillId="3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9" fillId="2" borderId="10" xfId="0" applyFont="1" applyFill="1" applyBorder="1"/>
    <xf numFmtId="0" fontId="19" fillId="4" borderId="2" xfId="0" applyFont="1" applyFill="1" applyBorder="1"/>
    <xf numFmtId="0" fontId="18" fillId="2" borderId="2" xfId="0" applyFont="1" applyFill="1" applyBorder="1"/>
    <xf numFmtId="0" fontId="19" fillId="2" borderId="2" xfId="0" applyFont="1" applyFill="1" applyBorder="1" applyAlignment="1">
      <alignment horizontal="right"/>
    </xf>
    <xf numFmtId="0" fontId="18" fillId="2" borderId="11" xfId="0" applyFont="1" applyFill="1" applyBorder="1"/>
    <xf numFmtId="0" fontId="19" fillId="2" borderId="12" xfId="0" applyFont="1" applyFill="1" applyBorder="1"/>
    <xf numFmtId="0" fontId="19" fillId="4" borderId="9" xfId="0" applyFont="1" applyFill="1" applyBorder="1"/>
    <xf numFmtId="0" fontId="19" fillId="2" borderId="9" xfId="0" applyFont="1" applyFill="1" applyBorder="1" applyAlignment="1">
      <alignment horizontal="right"/>
    </xf>
    <xf numFmtId="0" fontId="18" fillId="2" borderId="13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13" xfId="0" applyFont="1" applyFill="1" applyBorder="1"/>
    <xf numFmtId="0" fontId="18" fillId="2" borderId="12" xfId="0" applyFont="1" applyFill="1" applyBorder="1"/>
    <xf numFmtId="0" fontId="21" fillId="2" borderId="0" xfId="0" applyFont="1" applyFill="1"/>
    <xf numFmtId="0" fontId="17" fillId="4" borderId="0" xfId="0" applyFont="1" applyFill="1"/>
    <xf numFmtId="0" fontId="17" fillId="2" borderId="0" xfId="0" applyFont="1" applyFill="1" applyAlignment="1">
      <alignment horizontal="right"/>
    </xf>
    <xf numFmtId="0" fontId="21" fillId="2" borderId="3" xfId="0" applyFont="1" applyFill="1" applyBorder="1"/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2" borderId="2" xfId="0" applyFont="1" applyFill="1" applyBorder="1"/>
    <xf numFmtId="0" fontId="17" fillId="4" borderId="0" xfId="0" applyFont="1" applyFill="1" applyAlignment="1">
      <alignment horizontal="left"/>
    </xf>
    <xf numFmtId="0" fontId="11" fillId="2" borderId="4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9" fillId="10" borderId="1" xfId="0" applyFont="1" applyFill="1" applyBorder="1"/>
    <xf numFmtId="0" fontId="11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top"/>
    </xf>
    <xf numFmtId="0" fontId="10" fillId="0" borderId="1" xfId="2" applyFont="1" applyBorder="1" applyAlignment="1">
      <alignment vertical="top" wrapText="1"/>
    </xf>
    <xf numFmtId="0" fontId="17" fillId="2" borderId="14" xfId="0" applyFont="1" applyFill="1" applyBorder="1" applyAlignment="1">
      <alignment vertical="center"/>
    </xf>
    <xf numFmtId="0" fontId="17" fillId="2" borderId="14" xfId="0" applyFont="1" applyFill="1" applyBorder="1"/>
    <xf numFmtId="0" fontId="21" fillId="2" borderId="14" xfId="0" applyFont="1" applyFill="1" applyBorder="1"/>
    <xf numFmtId="0" fontId="19" fillId="2" borderId="14" xfId="0" applyFont="1" applyFill="1" applyBorder="1"/>
    <xf numFmtId="0" fontId="19" fillId="2" borderId="15" xfId="0" applyFont="1" applyFill="1" applyBorder="1"/>
    <xf numFmtId="0" fontId="19" fillId="4" borderId="0" xfId="0" applyFont="1" applyFill="1" applyAlignment="1">
      <alignment horizontal="right"/>
    </xf>
    <xf numFmtId="0" fontId="17" fillId="2" borderId="1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left" indent="1"/>
    </xf>
    <xf numFmtId="0" fontId="17" fillId="2" borderId="14" xfId="0" quotePrefix="1" applyFont="1" applyFill="1" applyBorder="1"/>
    <xf numFmtId="0" fontId="22" fillId="2" borderId="0" xfId="0" applyFont="1" applyFill="1"/>
    <xf numFmtId="0" fontId="0" fillId="0" borderId="0" xfId="0" quotePrefix="1"/>
    <xf numFmtId="0" fontId="23" fillId="2" borderId="0" xfId="0" applyFont="1" applyFill="1"/>
    <xf numFmtId="0" fontId="9" fillId="11" borderId="0" xfId="0" applyFont="1" applyFill="1"/>
    <xf numFmtId="0" fontId="0" fillId="0" borderId="0" xfId="0" applyAlignment="1">
      <alignment horizontal="center"/>
    </xf>
    <xf numFmtId="0" fontId="9" fillId="11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98FD8A94-7854-4D7C-8CA0-5D93F0045CFB}"/>
    <cellStyle name="Normal 3" xfId="2" xr:uid="{4CCB7539-D1CE-427C-ADDF-EC0C2232B56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checked="Checked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checked="Checked" lockText="1"/>
</file>

<file path=xl/ctrlProps/ctrlProp19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checked="Checked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checked="Checked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checked="Checked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checked="Checked" lockText="1"/>
</file>

<file path=xl/ctrlProps/ctrlProp45.xml><?xml version="1.0" encoding="utf-8"?>
<formControlPr xmlns="http://schemas.microsoft.com/office/spreadsheetml/2009/9/main" objectType="CheckBox" checked="Checked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checked="Checked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checked="Checked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checked="Checked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31750</xdr:rowOff>
        </xdr:from>
        <xdr:to>
          <xdr:col>4</xdr:col>
          <xdr:colOff>31750</xdr:colOff>
          <xdr:row>14</xdr:row>
          <xdr:rowOff>222250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</xdr:colOff>
          <xdr:row>14</xdr:row>
          <xdr:rowOff>38100</xdr:rowOff>
        </xdr:from>
        <xdr:to>
          <xdr:col>8</xdr:col>
          <xdr:colOff>177800</xdr:colOff>
          <xdr:row>14</xdr:row>
          <xdr:rowOff>228600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0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330200</xdr:colOff>
      <xdr:row>77</xdr:row>
      <xdr:rowOff>0</xdr:rowOff>
    </xdr:from>
    <xdr:to>
      <xdr:col>16</xdr:col>
      <xdr:colOff>6350</xdr:colOff>
      <xdr:row>77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483100" y="1117092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0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0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14</xdr:row>
          <xdr:rowOff>31750</xdr:rowOff>
        </xdr:from>
        <xdr:to>
          <xdr:col>4</xdr:col>
          <xdr:colOff>31750</xdr:colOff>
          <xdr:row>14</xdr:row>
          <xdr:rowOff>222250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</xdr:colOff>
          <xdr:row>14</xdr:row>
          <xdr:rowOff>38100</xdr:rowOff>
        </xdr:from>
        <xdr:to>
          <xdr:col>8</xdr:col>
          <xdr:colOff>177800</xdr:colOff>
          <xdr:row>14</xdr:row>
          <xdr:rowOff>228600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25400</xdr:colOff>
          <xdr:row>12</xdr:row>
          <xdr:rowOff>63500</xdr:rowOff>
        </xdr:from>
        <xdr:to>
          <xdr:col>16</xdr:col>
          <xdr:colOff>228600</xdr:colOff>
          <xdr:row>12</xdr:row>
          <xdr:rowOff>254000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25400</xdr:colOff>
          <xdr:row>12</xdr:row>
          <xdr:rowOff>63500</xdr:rowOff>
        </xdr:from>
        <xdr:to>
          <xdr:col>16</xdr:col>
          <xdr:colOff>228600</xdr:colOff>
          <xdr:row>12</xdr:row>
          <xdr:rowOff>254000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25400</xdr:colOff>
          <xdr:row>12</xdr:row>
          <xdr:rowOff>63500</xdr:rowOff>
        </xdr:from>
        <xdr:to>
          <xdr:col>16</xdr:col>
          <xdr:colOff>228600</xdr:colOff>
          <xdr:row>12</xdr:row>
          <xdr:rowOff>254000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25400</xdr:colOff>
          <xdr:row>12</xdr:row>
          <xdr:rowOff>63500</xdr:rowOff>
        </xdr:from>
        <xdr:to>
          <xdr:col>16</xdr:col>
          <xdr:colOff>228600</xdr:colOff>
          <xdr:row>12</xdr:row>
          <xdr:rowOff>254000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1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330200</xdr:colOff>
      <xdr:row>74</xdr:row>
      <xdr:rowOff>0</xdr:rowOff>
    </xdr:from>
    <xdr:to>
      <xdr:col>17</xdr:col>
      <xdr:colOff>6350</xdr:colOff>
      <xdr:row>74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521200" y="1099566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1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1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1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1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1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1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2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2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2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2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2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330200</xdr:colOff>
      <xdr:row>74</xdr:row>
      <xdr:rowOff>0</xdr:rowOff>
    </xdr:from>
    <xdr:to>
      <xdr:col>17</xdr:col>
      <xdr:colOff>6350</xdr:colOff>
      <xdr:row>74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224020" y="1028700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2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2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2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2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2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2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2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2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3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3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3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3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3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330200</xdr:colOff>
      <xdr:row>74</xdr:row>
      <xdr:rowOff>0</xdr:rowOff>
    </xdr:from>
    <xdr:to>
      <xdr:col>17</xdr:col>
      <xdr:colOff>6350</xdr:colOff>
      <xdr:row>74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224020" y="1028700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3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3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4824" name="Check Box 8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3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3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3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3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3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3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4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4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4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4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4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330200</xdr:colOff>
      <xdr:row>74</xdr:row>
      <xdr:rowOff>0</xdr:rowOff>
    </xdr:from>
    <xdr:to>
      <xdr:col>17</xdr:col>
      <xdr:colOff>6350</xdr:colOff>
      <xdr:row>74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4224020" y="1028700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4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4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4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4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4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4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4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4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5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5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5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5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51</xdr:row>
          <xdr:rowOff>63500</xdr:rowOff>
        </xdr:from>
        <xdr:to>
          <xdr:col>2</xdr:col>
          <xdr:colOff>234950</xdr:colOff>
          <xdr:row>51</xdr:row>
          <xdr:rowOff>254000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5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330200</xdr:colOff>
      <xdr:row>74</xdr:row>
      <xdr:rowOff>0</xdr:rowOff>
    </xdr:from>
    <xdr:to>
      <xdr:col>17</xdr:col>
      <xdr:colOff>6350</xdr:colOff>
      <xdr:row>74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4224020" y="10287000"/>
          <a:ext cx="381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12</xdr:row>
          <xdr:rowOff>63500</xdr:rowOff>
        </xdr:from>
        <xdr:to>
          <xdr:col>2</xdr:col>
          <xdr:colOff>234950</xdr:colOff>
          <xdr:row>12</xdr:row>
          <xdr:rowOff>254000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5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14</xdr:row>
          <xdr:rowOff>31750</xdr:rowOff>
        </xdr:from>
        <xdr:to>
          <xdr:col>2</xdr:col>
          <xdr:colOff>228600</xdr:colOff>
          <xdr:row>14</xdr:row>
          <xdr:rowOff>222250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5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31750</xdr:rowOff>
        </xdr:from>
        <xdr:to>
          <xdr:col>6</xdr:col>
          <xdr:colOff>31750</xdr:colOff>
          <xdr:row>14</xdr:row>
          <xdr:rowOff>222250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5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</xdr:colOff>
          <xdr:row>14</xdr:row>
          <xdr:rowOff>38100</xdr:rowOff>
        </xdr:from>
        <xdr:to>
          <xdr:col>10</xdr:col>
          <xdr:colOff>177800</xdr:colOff>
          <xdr:row>14</xdr:row>
          <xdr:rowOff>228600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5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5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5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5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25400</xdr:colOff>
          <xdr:row>12</xdr:row>
          <xdr:rowOff>63500</xdr:rowOff>
        </xdr:from>
        <xdr:to>
          <xdr:col>17</xdr:col>
          <xdr:colOff>228600</xdr:colOff>
          <xdr:row>12</xdr:row>
          <xdr:rowOff>254000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5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10" Type="http://schemas.openxmlformats.org/officeDocument/2006/relationships/ctrlProp" Target="../ctrlProps/ctrlProp59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BE37-CCFC-46E6-B943-B18BC92BA6D7}">
  <sheetPr>
    <tabColor rgb="FF92D050"/>
  </sheetPr>
  <dimension ref="A1:AE77"/>
  <sheetViews>
    <sheetView tabSelected="1" zoomScaleNormal="100" zoomScaleSheetLayoutView="70" workbookViewId="0">
      <selection activeCell="D11" sqref="D11:F11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16.7265625" style="40" customWidth="1"/>
    <col min="4" max="8" width="3.26953125" style="40" customWidth="1"/>
    <col min="9" max="9" width="3.54296875" style="40" customWidth="1"/>
    <col min="10" max="18" width="3.26953125" style="40" customWidth="1"/>
    <col min="19" max="19" width="5.7265625" style="40" customWidth="1"/>
    <col min="20" max="20" width="3.7265625" style="40" customWidth="1"/>
    <col min="21" max="31" width="3.26953125" style="40" customWidth="1"/>
    <col min="32" max="16384" width="9.1796875" style="39"/>
  </cols>
  <sheetData>
    <row r="1" spans="1:31" ht="31.5" customHeight="1" x14ac:dyDescent="0.3">
      <c r="A1" s="66"/>
      <c r="B1" s="67"/>
      <c r="C1" s="67"/>
      <c r="D1" s="67"/>
      <c r="E1" s="147" t="s">
        <v>0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3" t="s">
        <v>1</v>
      </c>
      <c r="Z1" s="144"/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8.15" customHeight="1" x14ac:dyDescent="0.25">
      <c r="A3" s="53"/>
      <c r="B3" s="46"/>
      <c r="C3" s="51"/>
      <c r="D3" s="47"/>
      <c r="E3" s="47"/>
      <c r="F3" s="47"/>
      <c r="G3" s="47"/>
      <c r="H3" s="47"/>
      <c r="I3" s="47"/>
      <c r="J3" s="47"/>
      <c r="K3" s="46"/>
      <c r="L3" s="47"/>
      <c r="M3" s="47"/>
      <c r="N3" s="47"/>
      <c r="O3" s="52"/>
      <c r="P3" s="52"/>
      <c r="Q3" s="52"/>
      <c r="R3" s="52"/>
      <c r="S3" s="47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42"/>
      <c r="P4" s="42" t="s">
        <v>4</v>
      </c>
      <c r="Q4" s="80"/>
      <c r="R4" s="42"/>
      <c r="S4" s="42"/>
      <c r="T4" s="111"/>
      <c r="U4" s="111"/>
      <c r="V4" s="123" t="s">
        <v>5</v>
      </c>
      <c r="W4" s="111"/>
      <c r="X4" s="111"/>
      <c r="Y4" s="123" t="s">
        <v>5</v>
      </c>
      <c r="Z4" s="111"/>
      <c r="AA4" s="111"/>
      <c r="AB4" s="111"/>
      <c r="AC4" s="111"/>
      <c r="AD4" s="42"/>
      <c r="AE4" s="50"/>
    </row>
    <row r="5" spans="1:31" s="38" customFormat="1" ht="5.15" customHeight="1" x14ac:dyDescent="0.25">
      <c r="A5" s="45"/>
      <c r="B5" s="42"/>
      <c r="C5" s="81"/>
      <c r="D5" s="80"/>
      <c r="E5" s="80"/>
      <c r="F5" s="80"/>
      <c r="G5" s="80"/>
      <c r="H5" s="80"/>
      <c r="I5" s="80"/>
      <c r="J5" s="80"/>
      <c r="K5" s="42"/>
      <c r="L5" s="80"/>
      <c r="M5" s="80"/>
      <c r="N5" s="80"/>
      <c r="O5" s="82"/>
      <c r="P5" s="82"/>
      <c r="Q5" s="82"/>
      <c r="R5" s="82"/>
      <c r="S5" s="80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80"/>
      <c r="P6" s="42" t="s">
        <v>7</v>
      </c>
      <c r="Q6" s="42"/>
      <c r="R6" s="80"/>
      <c r="S6" s="80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0"/>
      <c r="E7" s="80"/>
      <c r="F7" s="80"/>
      <c r="G7" s="80"/>
      <c r="H7" s="80"/>
      <c r="I7" s="80"/>
      <c r="J7" s="80"/>
      <c r="K7" s="42"/>
      <c r="L7" s="80"/>
      <c r="M7" s="80"/>
      <c r="N7" s="80"/>
      <c r="O7" s="82"/>
      <c r="P7" s="82"/>
      <c r="Q7" s="82"/>
      <c r="R7" s="82"/>
      <c r="S7" s="80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80"/>
      <c r="P8" s="42" t="s">
        <v>9</v>
      </c>
      <c r="Q8" s="42"/>
      <c r="R8" s="80"/>
      <c r="S8" s="80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8.15" customHeight="1" x14ac:dyDescent="0.25">
      <c r="A9" s="53"/>
      <c r="B9" s="46"/>
      <c r="C9" s="51"/>
      <c r="D9" s="47"/>
      <c r="E9" s="47"/>
      <c r="F9" s="47"/>
      <c r="G9" s="47"/>
      <c r="H9" s="47"/>
      <c r="I9" s="47"/>
      <c r="J9" s="47"/>
      <c r="K9" s="46"/>
      <c r="L9" s="47"/>
      <c r="M9" s="47"/>
      <c r="N9" s="47"/>
      <c r="O9" s="52"/>
      <c r="P9" s="52"/>
      <c r="Q9" s="52"/>
      <c r="R9" s="52"/>
      <c r="S9" s="47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8.15" customHeight="1" x14ac:dyDescent="0.25">
      <c r="A10" s="68"/>
      <c r="B10" s="60"/>
      <c r="C10" s="69"/>
      <c r="D10" s="70"/>
      <c r="E10" s="70"/>
      <c r="F10" s="70"/>
      <c r="G10" s="70"/>
      <c r="H10" s="70"/>
      <c r="I10" s="70"/>
      <c r="J10" s="70"/>
      <c r="K10" s="60"/>
      <c r="L10" s="70"/>
      <c r="M10" s="70"/>
      <c r="N10" s="70"/>
      <c r="O10" s="71"/>
      <c r="P10" s="71"/>
      <c r="Q10" s="71"/>
      <c r="R10" s="71"/>
      <c r="S10" s="70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86" t="s">
        <v>10</v>
      </c>
      <c r="C11" s="86"/>
      <c r="D11" s="140">
        <v>8390</v>
      </c>
      <c r="E11" s="141"/>
      <c r="F11" s="142"/>
      <c r="G11" s="113" t="str">
        <f>VLOOKUP(D11,CoCd!A:B,2,0)</f>
        <v>Turtle 9 Company Limited</v>
      </c>
      <c r="H11" s="80"/>
      <c r="I11" s="80"/>
      <c r="J11" s="42"/>
      <c r="K11" s="42"/>
      <c r="L11" s="42"/>
      <c r="M11" s="42"/>
      <c r="N11" s="42"/>
      <c r="O11" s="80"/>
      <c r="P11" s="42"/>
      <c r="Q11" s="42"/>
      <c r="R11" s="42"/>
      <c r="S11" s="80"/>
      <c r="T11" s="146"/>
      <c r="U11" s="146"/>
      <c r="V11" s="146"/>
      <c r="W11" s="42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0"/>
      <c r="E12" s="80"/>
      <c r="F12" s="80"/>
      <c r="G12" s="80"/>
      <c r="H12" s="80"/>
      <c r="I12" s="80"/>
      <c r="J12" s="80"/>
      <c r="K12" s="42"/>
      <c r="L12" s="80"/>
      <c r="M12" s="80"/>
      <c r="N12" s="80"/>
      <c r="O12" s="82"/>
      <c r="P12" s="82"/>
      <c r="Q12" s="82"/>
      <c r="R12" s="82"/>
      <c r="S12" s="80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 t="s">
        <v>12</v>
      </c>
      <c r="E13" s="42"/>
      <c r="F13" s="80"/>
      <c r="G13" s="42"/>
      <c r="H13" s="80"/>
      <c r="I13" s="132"/>
      <c r="J13" s="132"/>
      <c r="K13" s="132"/>
      <c r="L13" s="132"/>
      <c r="M13" s="132"/>
      <c r="N13" s="132"/>
      <c r="O13" s="42"/>
      <c r="P13" s="42"/>
      <c r="Q13" s="42"/>
      <c r="R13" s="84" t="s">
        <v>13</v>
      </c>
      <c r="S13" s="84"/>
      <c r="T13" s="85"/>
      <c r="U13" s="86"/>
      <c r="V13" s="80"/>
      <c r="W13" s="80"/>
      <c r="X13" s="42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0"/>
      <c r="E14" s="80"/>
      <c r="F14" s="80"/>
      <c r="G14" s="80"/>
      <c r="H14" s="80"/>
      <c r="I14" s="80"/>
      <c r="J14" s="80"/>
      <c r="K14" s="42"/>
      <c r="L14" s="80"/>
      <c r="M14" s="80"/>
      <c r="N14" s="80"/>
      <c r="O14" s="82"/>
      <c r="P14" s="82"/>
      <c r="Q14" s="82"/>
      <c r="R14" s="82"/>
      <c r="S14" s="80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84"/>
      <c r="E15" s="84" t="s">
        <v>15</v>
      </c>
      <c r="F15" s="85"/>
      <c r="G15" s="86"/>
      <c r="H15" s="80"/>
      <c r="I15" s="80"/>
      <c r="J15" s="42" t="s">
        <v>16</v>
      </c>
      <c r="K15" s="42"/>
      <c r="L15" s="42"/>
      <c r="M15" s="42"/>
      <c r="N15" s="42"/>
      <c r="O15" s="42"/>
      <c r="P15" s="42" t="s">
        <v>17</v>
      </c>
      <c r="Q15" s="42"/>
      <c r="R15" s="42"/>
      <c r="S15" s="42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8.15" customHeight="1" x14ac:dyDescent="0.25">
      <c r="A16" s="73"/>
      <c r="B16" s="48"/>
      <c r="C16" s="74"/>
      <c r="D16" s="58"/>
      <c r="E16" s="58"/>
      <c r="F16" s="58"/>
      <c r="G16" s="58"/>
      <c r="H16" s="58"/>
      <c r="I16" s="58"/>
      <c r="J16" s="58"/>
      <c r="K16" s="48"/>
      <c r="L16" s="58"/>
      <c r="M16" s="58"/>
      <c r="N16" s="58"/>
      <c r="O16" s="75"/>
      <c r="P16" s="75"/>
      <c r="Q16" s="75"/>
      <c r="R16" s="75"/>
      <c r="S16" s="58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8.15" customHeight="1" x14ac:dyDescent="0.25">
      <c r="A17" s="53"/>
      <c r="B17" s="46"/>
      <c r="C17" s="51"/>
      <c r="D17" s="47"/>
      <c r="E17" s="47"/>
      <c r="F17" s="47"/>
      <c r="G17" s="47"/>
      <c r="H17" s="47"/>
      <c r="I17" s="47"/>
      <c r="J17" s="47"/>
      <c r="K17" s="46"/>
      <c r="L17" s="47"/>
      <c r="M17" s="47"/>
      <c r="N17" s="47"/>
      <c r="O17" s="52"/>
      <c r="P17" s="52"/>
      <c r="Q17" s="52"/>
      <c r="R17" s="52"/>
      <c r="S17" s="47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4" t="s">
        <v>18</v>
      </c>
      <c r="B18" s="56"/>
      <c r="C18" s="57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8.15" customHeight="1" x14ac:dyDescent="0.25">
      <c r="A19" s="53"/>
      <c r="B19" s="46"/>
      <c r="C19" s="51"/>
      <c r="D19" s="47"/>
      <c r="E19" s="47"/>
      <c r="F19" s="47"/>
      <c r="G19" s="47"/>
      <c r="H19" s="47"/>
      <c r="I19" s="47"/>
      <c r="J19" s="47"/>
      <c r="K19" s="46"/>
      <c r="L19" s="47"/>
      <c r="M19" s="47"/>
      <c r="N19" s="47"/>
      <c r="O19" s="52"/>
      <c r="P19" s="52"/>
      <c r="Q19" s="52"/>
      <c r="R19" s="52"/>
      <c r="S19" s="47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0"/>
      <c r="E21" s="80"/>
      <c r="F21" s="80"/>
      <c r="G21" s="80"/>
      <c r="H21" s="80"/>
      <c r="I21" s="80"/>
      <c r="J21" s="80"/>
      <c r="K21" s="42"/>
      <c r="L21" s="80"/>
      <c r="M21" s="80"/>
      <c r="N21" s="80"/>
      <c r="O21" s="82"/>
      <c r="P21" s="82"/>
      <c r="Q21" s="82"/>
      <c r="R21" s="82"/>
      <c r="S21" s="80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42"/>
      <c r="P22" s="42" t="s">
        <v>21</v>
      </c>
      <c r="Q22" s="42"/>
      <c r="R22" s="42"/>
      <c r="S22" s="42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54"/>
    </row>
    <row r="23" spans="1:31" s="38" customFormat="1" ht="5.15" customHeight="1" x14ac:dyDescent="0.25">
      <c r="A23" s="45"/>
      <c r="B23" s="42"/>
      <c r="C23" s="4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42"/>
      <c r="P23" s="42"/>
      <c r="Q23" s="42"/>
      <c r="R23" s="42"/>
      <c r="S23" s="42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22</v>
      </c>
      <c r="C24" s="42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42"/>
      <c r="P24" s="42" t="s">
        <v>23</v>
      </c>
      <c r="Q24" s="42"/>
      <c r="R24" s="42"/>
      <c r="S24" s="42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54"/>
    </row>
    <row r="25" spans="1:31" s="38" customFormat="1" ht="5.15" customHeight="1" x14ac:dyDescent="0.25">
      <c r="A25" s="45"/>
      <c r="B25" s="42"/>
      <c r="C25" s="4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42"/>
      <c r="P25" s="42"/>
      <c r="Q25" s="42"/>
      <c r="R25" s="42"/>
      <c r="S25" s="42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42"/>
      <c r="P26" s="42" t="s">
        <v>25</v>
      </c>
      <c r="Q26" s="42"/>
      <c r="R26" s="42"/>
      <c r="S26" s="42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42"/>
      <c r="P27" s="42"/>
      <c r="Q27" s="42"/>
      <c r="R27" s="42"/>
      <c r="S27" s="42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42"/>
      <c r="P28" s="42" t="s">
        <v>27</v>
      </c>
      <c r="Q28" s="42"/>
      <c r="R28" s="42"/>
      <c r="S28" s="42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54"/>
    </row>
    <row r="29" spans="1:31" s="38" customFormat="1" ht="10" customHeight="1" x14ac:dyDescent="0.25">
      <c r="A29" s="45"/>
      <c r="B29" s="46"/>
      <c r="C29" s="46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6"/>
      <c r="P29" s="46"/>
      <c r="Q29" s="46"/>
      <c r="R29" s="46"/>
      <c r="S29" s="46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8.15" customHeight="1" x14ac:dyDescent="0.25">
      <c r="A30" s="59"/>
      <c r="B30" s="60"/>
      <c r="C30" s="60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60"/>
      <c r="P30" s="60"/>
      <c r="Q30" s="60"/>
      <c r="R30" s="60"/>
      <c r="S30" s="60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2" t="s">
        <v>29</v>
      </c>
      <c r="Q31" s="47"/>
      <c r="R31" s="46"/>
      <c r="S31" s="46"/>
      <c r="T31" s="109"/>
      <c r="U31" s="109"/>
      <c r="V31" s="123" t="s">
        <v>5</v>
      </c>
      <c r="W31" s="109"/>
      <c r="X31" s="109"/>
      <c r="Y31" s="123" t="s">
        <v>5</v>
      </c>
      <c r="Z31" s="109"/>
      <c r="AA31" s="109"/>
      <c r="AB31" s="109"/>
      <c r="AC31" s="109"/>
      <c r="AD31" s="46"/>
      <c r="AE31" s="54"/>
    </row>
    <row r="32" spans="1:31" s="38" customFormat="1" ht="10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42"/>
      <c r="P33" s="42" t="s">
        <v>31</v>
      </c>
      <c r="Q33" s="42"/>
      <c r="R33" s="42"/>
      <c r="S33" s="42"/>
      <c r="T33" s="131"/>
      <c r="U33" s="131"/>
      <c r="V33" s="131"/>
      <c r="W33" s="131"/>
      <c r="X33" s="131"/>
      <c r="Y33" s="49" t="s">
        <v>32</v>
      </c>
      <c r="Z33" s="131"/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42"/>
      <c r="P35" s="42" t="s">
        <v>34</v>
      </c>
      <c r="Q35" s="42"/>
      <c r="R35" s="42"/>
      <c r="S35" s="42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42" t="s">
        <v>35</v>
      </c>
      <c r="C37" s="42"/>
      <c r="D37" s="131"/>
      <c r="E37" s="131"/>
      <c r="F37" s="131"/>
      <c r="G37" s="131"/>
      <c r="H37" s="131"/>
      <c r="I37" s="123" t="s">
        <v>32</v>
      </c>
      <c r="J37" s="131"/>
      <c r="K37" s="131"/>
      <c r="L37" s="131"/>
      <c r="M37" s="131"/>
      <c r="N37" s="131"/>
      <c r="O37" s="42"/>
      <c r="P37" s="42" t="s">
        <v>36</v>
      </c>
      <c r="Q37" s="42"/>
      <c r="R37" s="42"/>
      <c r="S37" s="42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10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10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42" t="s">
        <v>38</v>
      </c>
      <c r="C41" s="42"/>
      <c r="D41" s="135" t="s">
        <v>39</v>
      </c>
      <c r="E41" s="136"/>
      <c r="F41" s="137"/>
      <c r="G41" s="42" t="str">
        <f>IF(D41=" "," ",VLOOKUP(D41,Class!A:B,2,FALSE))</f>
        <v>Description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42"/>
      <c r="P43" s="42" t="s">
        <v>41</v>
      </c>
      <c r="Q43" s="42"/>
      <c r="R43" s="42"/>
      <c r="S43" s="42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54"/>
    </row>
    <row r="44" spans="1:31" s="38" customFormat="1" ht="8.15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8.15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42</v>
      </c>
      <c r="C46" s="47"/>
      <c r="D46" s="42" t="s">
        <v>43</v>
      </c>
      <c r="E46" s="42"/>
      <c r="F46" s="42"/>
      <c r="G46" s="80"/>
      <c r="H46" s="80"/>
      <c r="I46" s="107"/>
      <c r="J46" s="132"/>
      <c r="K46" s="132"/>
      <c r="L46" s="132"/>
      <c r="M46" s="132"/>
      <c r="N46" s="132"/>
      <c r="O46" s="80"/>
      <c r="P46" s="42" t="s">
        <v>44</v>
      </c>
      <c r="Q46" s="42"/>
      <c r="R46" s="42"/>
      <c r="S46" s="42"/>
      <c r="T46" s="131"/>
      <c r="U46" s="131"/>
      <c r="V46" s="131"/>
      <c r="W46" s="131"/>
      <c r="X46" s="131"/>
      <c r="Y46" s="49" t="s">
        <v>32</v>
      </c>
      <c r="Z46" s="131"/>
      <c r="AA46" s="131"/>
      <c r="AB46" s="131"/>
      <c r="AC46" s="131"/>
      <c r="AD46" s="131"/>
      <c r="AE46" s="50"/>
    </row>
    <row r="47" spans="1:31" s="38" customFormat="1" ht="5.15" customHeight="1" x14ac:dyDescent="0.25">
      <c r="A47" s="45"/>
      <c r="B47" s="80"/>
      <c r="C47" s="47"/>
      <c r="D47" s="42"/>
      <c r="E47" s="42"/>
      <c r="F47" s="42"/>
      <c r="G47" s="42"/>
      <c r="H47" s="42"/>
      <c r="I47" s="42"/>
      <c r="J47" s="80"/>
      <c r="K47" s="42"/>
      <c r="L47" s="42"/>
      <c r="M47" s="42"/>
      <c r="N47" s="42"/>
      <c r="O47" s="42"/>
      <c r="P47" s="42"/>
      <c r="Q47" s="42"/>
      <c r="R47" s="42"/>
      <c r="S47" s="42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2" t="s">
        <v>45</v>
      </c>
      <c r="E48" s="42"/>
      <c r="F48" s="42"/>
      <c r="G48" s="42"/>
      <c r="H48" s="80"/>
      <c r="I48" s="107"/>
      <c r="J48" s="132"/>
      <c r="K48" s="132"/>
      <c r="L48" s="132"/>
      <c r="M48" s="132"/>
      <c r="N48" s="132"/>
      <c r="O48" s="42"/>
      <c r="P48" s="42" t="s">
        <v>46</v>
      </c>
      <c r="Q48" s="42"/>
      <c r="R48" s="42"/>
      <c r="S48" s="42"/>
      <c r="T48" s="109"/>
      <c r="U48" s="109"/>
      <c r="V48" s="123" t="s">
        <v>5</v>
      </c>
      <c r="W48" s="109"/>
      <c r="X48" s="109"/>
      <c r="Y48" s="123" t="s">
        <v>5</v>
      </c>
      <c r="Z48" s="109"/>
      <c r="AA48" s="109"/>
      <c r="AB48" s="109"/>
      <c r="AC48" s="109"/>
      <c r="AD48" s="46"/>
      <c r="AE48" s="54"/>
    </row>
    <row r="49" spans="1:31" s="38" customFormat="1" ht="10" customHeight="1" x14ac:dyDescent="0.25">
      <c r="A49" s="45"/>
      <c r="B49" s="80"/>
      <c r="C49" s="47"/>
      <c r="D49" s="42"/>
      <c r="E49" s="42"/>
      <c r="F49" s="42"/>
      <c r="G49" s="42"/>
      <c r="H49" s="42"/>
      <c r="I49" s="42"/>
      <c r="J49" s="80"/>
      <c r="K49" s="42"/>
      <c r="L49" s="42"/>
      <c r="M49" s="42"/>
      <c r="N49" s="42"/>
      <c r="O49" s="42"/>
      <c r="P49" s="42"/>
      <c r="Q49" s="42"/>
      <c r="R49" s="42"/>
      <c r="S49" s="42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47</v>
      </c>
      <c r="C50" s="47"/>
      <c r="D50" s="42" t="s">
        <v>43</v>
      </c>
      <c r="E50" s="42"/>
      <c r="F50" s="42"/>
      <c r="G50" s="80"/>
      <c r="H50" s="80"/>
      <c r="I50" s="107"/>
      <c r="J50" s="132"/>
      <c r="K50" s="132"/>
      <c r="L50" s="132"/>
      <c r="M50" s="132"/>
      <c r="N50" s="132"/>
      <c r="O50" s="80"/>
      <c r="P50" s="42" t="s">
        <v>44</v>
      </c>
      <c r="Q50" s="42"/>
      <c r="R50" s="42"/>
      <c r="S50" s="42"/>
      <c r="T50" s="131"/>
      <c r="U50" s="131"/>
      <c r="V50" s="131"/>
      <c r="W50" s="131"/>
      <c r="X50" s="131"/>
      <c r="Y50" s="49" t="s">
        <v>32</v>
      </c>
      <c r="Z50" s="131"/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2"/>
      <c r="E51" s="42"/>
      <c r="F51" s="42"/>
      <c r="G51" s="42"/>
      <c r="H51" s="42"/>
      <c r="I51" s="42"/>
      <c r="J51" s="80"/>
      <c r="K51" s="42"/>
      <c r="L51" s="42"/>
      <c r="M51" s="42"/>
      <c r="N51" s="42"/>
      <c r="O51" s="42"/>
      <c r="P51" s="42"/>
      <c r="Q51" s="42"/>
      <c r="R51" s="42"/>
      <c r="S51" s="42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 t="s">
        <v>45</v>
      </c>
      <c r="E52" s="42"/>
      <c r="F52" s="42"/>
      <c r="G52" s="42"/>
      <c r="H52" s="80"/>
      <c r="I52" s="107"/>
      <c r="J52" s="132"/>
      <c r="K52" s="132"/>
      <c r="L52" s="132"/>
      <c r="M52" s="132"/>
      <c r="N52" s="132"/>
      <c r="O52" s="42"/>
      <c r="P52" s="42" t="s">
        <v>46</v>
      </c>
      <c r="Q52" s="42"/>
      <c r="R52" s="42"/>
      <c r="S52" s="42"/>
      <c r="T52" s="109"/>
      <c r="U52" s="109"/>
      <c r="V52" s="123" t="s">
        <v>5</v>
      </c>
      <c r="W52" s="109"/>
      <c r="X52" s="109"/>
      <c r="Y52" s="123" t="s">
        <v>5</v>
      </c>
      <c r="Z52" s="109"/>
      <c r="AA52" s="109"/>
      <c r="AB52" s="109"/>
      <c r="AC52" s="109"/>
      <c r="AD52" s="46"/>
      <c r="AE52" s="54"/>
    </row>
    <row r="53" spans="1:31" s="41" customFormat="1" ht="8.15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8.15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46"/>
      <c r="P56" s="42" t="s">
        <v>51</v>
      </c>
      <c r="Q56" s="42"/>
      <c r="R56" s="46"/>
      <c r="S56" s="46"/>
      <c r="T56" s="46"/>
      <c r="U56" s="131"/>
      <c r="V56" s="131"/>
      <c r="W56" s="131"/>
      <c r="X56" s="131"/>
      <c r="Y56" s="131"/>
      <c r="Z56" s="131"/>
      <c r="AA56" s="131"/>
      <c r="AB56" s="49" t="s">
        <v>32</v>
      </c>
      <c r="AC56" s="131"/>
      <c r="AD56" s="131"/>
      <c r="AE56" s="54"/>
    </row>
    <row r="57" spans="1:31" s="38" customFormat="1" ht="4" customHeight="1" x14ac:dyDescent="0.25">
      <c r="A57" s="45"/>
      <c r="B57" s="42"/>
      <c r="C57" s="42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2"/>
      <c r="Q57" s="42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46"/>
      <c r="P58" s="42" t="s">
        <v>51</v>
      </c>
      <c r="Q58" s="42"/>
      <c r="R58" s="46"/>
      <c r="S58" s="46"/>
      <c r="T58" s="46"/>
      <c r="U58" s="131"/>
      <c r="V58" s="131"/>
      <c r="W58" s="131"/>
      <c r="X58" s="131"/>
      <c r="Y58" s="131"/>
      <c r="Z58" s="131"/>
      <c r="AA58" s="131"/>
      <c r="AB58" s="49" t="s">
        <v>32</v>
      </c>
      <c r="AC58" s="131"/>
      <c r="AD58" s="131"/>
      <c r="AE58" s="54"/>
    </row>
    <row r="59" spans="1:31" s="38" customFormat="1" ht="4" customHeight="1" x14ac:dyDescent="0.25">
      <c r="A59" s="45"/>
      <c r="B59" s="42"/>
      <c r="C59" s="42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2"/>
      <c r="Q59" s="42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46"/>
      <c r="P60" s="42" t="s">
        <v>51</v>
      </c>
      <c r="Q60" s="42"/>
      <c r="R60" s="46"/>
      <c r="S60" s="46"/>
      <c r="T60" s="46"/>
      <c r="U60" s="131"/>
      <c r="V60" s="131"/>
      <c r="W60" s="131"/>
      <c r="X60" s="131"/>
      <c r="Y60" s="131"/>
      <c r="Z60" s="131"/>
      <c r="AA60" s="131"/>
      <c r="AB60" s="49" t="s">
        <v>32</v>
      </c>
      <c r="AC60" s="131"/>
      <c r="AD60" s="131"/>
      <c r="AE60" s="54"/>
    </row>
    <row r="61" spans="1:31" s="38" customFormat="1" ht="4" customHeight="1" x14ac:dyDescent="0.25">
      <c r="A61" s="45"/>
      <c r="B61" s="42"/>
      <c r="C61" s="42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2"/>
      <c r="Q61" s="42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46"/>
      <c r="P62" s="42" t="s">
        <v>51</v>
      </c>
      <c r="Q62" s="42"/>
      <c r="R62" s="46"/>
      <c r="S62" s="46"/>
      <c r="T62" s="46"/>
      <c r="U62" s="131"/>
      <c r="V62" s="131"/>
      <c r="W62" s="131"/>
      <c r="X62" s="131"/>
      <c r="Y62" s="131"/>
      <c r="Z62" s="131"/>
      <c r="AA62" s="131"/>
      <c r="AB62" s="49" t="s">
        <v>32</v>
      </c>
      <c r="AC62" s="131"/>
      <c r="AD62" s="131"/>
      <c r="AE62" s="54"/>
    </row>
    <row r="63" spans="1:31" s="38" customFormat="1" ht="4" customHeight="1" x14ac:dyDescent="0.25">
      <c r="A63" s="45"/>
      <c r="B63" s="42"/>
      <c r="C63" s="42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2"/>
      <c r="Q63" s="42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15" customHeight="1" x14ac:dyDescent="0.25">
      <c r="A64" s="45"/>
      <c r="B64" s="81" t="s">
        <v>50</v>
      </c>
      <c r="C64" s="42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46"/>
      <c r="P64" s="42" t="s">
        <v>51</v>
      </c>
      <c r="Q64" s="42"/>
      <c r="R64" s="46"/>
      <c r="S64" s="46"/>
      <c r="T64" s="46"/>
      <c r="U64" s="131"/>
      <c r="V64" s="131"/>
      <c r="W64" s="131"/>
      <c r="X64" s="131"/>
      <c r="Y64" s="131"/>
      <c r="Z64" s="131"/>
      <c r="AA64" s="131"/>
      <c r="AB64" s="49" t="s">
        <v>32</v>
      </c>
      <c r="AC64" s="131"/>
      <c r="AD64" s="131"/>
      <c r="AE64" s="54"/>
    </row>
    <row r="65" spans="1:31" s="38" customFormat="1" ht="8.15" customHeight="1" x14ac:dyDescent="0.25">
      <c r="A65" s="45"/>
      <c r="B65" s="42"/>
      <c r="C65" s="42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2"/>
      <c r="Q65" s="42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54"/>
    </row>
    <row r="66" spans="1:31" s="38" customFormat="1" ht="8.15" customHeight="1" x14ac:dyDescent="0.25">
      <c r="A66" s="59"/>
      <c r="B66" s="95"/>
      <c r="C66" s="95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95"/>
      <c r="Q66" s="95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1"/>
    </row>
    <row r="67" spans="1:31" s="38" customFormat="1" ht="15" customHeight="1" x14ac:dyDescent="0.25">
      <c r="A67" s="45"/>
      <c r="B67" s="81" t="s">
        <v>52</v>
      </c>
      <c r="C67" s="42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46"/>
      <c r="P67" s="42" t="s">
        <v>53</v>
      </c>
      <c r="Q67" s="42"/>
      <c r="R67" s="46"/>
      <c r="S67" s="46"/>
      <c r="T67" s="46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54"/>
    </row>
    <row r="68" spans="1:31" s="38" customFormat="1" ht="8.15" customHeight="1" x14ac:dyDescent="0.25">
      <c r="A68" s="53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54"/>
    </row>
    <row r="69" spans="1:31" s="38" customFormat="1" ht="8.15" customHeight="1" x14ac:dyDescent="0.25">
      <c r="A69" s="138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4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4"/>
    </row>
    <row r="70" spans="1:31" s="38" customFormat="1" ht="12.5" x14ac:dyDescent="0.25">
      <c r="A70" s="128" t="s">
        <v>54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30"/>
      <c r="O70" s="129" t="s">
        <v>55</v>
      </c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30"/>
    </row>
    <row r="71" spans="1:31" s="38" customFormat="1" ht="12.5" x14ac:dyDescent="0.25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7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7"/>
    </row>
    <row r="72" spans="1:31" s="38" customFormat="1" ht="30" customHeight="1" x14ac:dyDescent="0.25">
      <c r="A72" s="62"/>
      <c r="B72" s="63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46"/>
      <c r="N72" s="64"/>
      <c r="O72" s="63"/>
      <c r="P72" s="63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46"/>
      <c r="AE72" s="64"/>
    </row>
    <row r="73" spans="1:31" s="38" customFormat="1" ht="10" customHeight="1" x14ac:dyDescent="0.25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54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54"/>
    </row>
    <row r="74" spans="1:31" s="38" customFormat="1" ht="15" customHeight="1" x14ac:dyDescent="0.25">
      <c r="A74" s="55"/>
      <c r="B74" s="110" t="s">
        <v>56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46" t="s">
        <v>57</v>
      </c>
      <c r="N74" s="54"/>
      <c r="O74" s="51"/>
      <c r="P74" s="52" t="s">
        <v>56</v>
      </c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46" t="s">
        <v>57</v>
      </c>
      <c r="AE74" s="54"/>
    </row>
    <row r="75" spans="1:31" s="38" customFormat="1" ht="10" customHeight="1" x14ac:dyDescent="0.25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54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54"/>
    </row>
    <row r="76" spans="1:31" s="38" customFormat="1" ht="15" customHeight="1" x14ac:dyDescent="0.25">
      <c r="A76" s="62"/>
      <c r="B76" s="63"/>
      <c r="C76" s="96" t="s">
        <v>58</v>
      </c>
      <c r="D76" s="109"/>
      <c r="E76" s="109"/>
      <c r="F76" s="123" t="s">
        <v>5</v>
      </c>
      <c r="G76" s="109"/>
      <c r="H76" s="109"/>
      <c r="I76" s="123" t="s">
        <v>5</v>
      </c>
      <c r="J76" s="109"/>
      <c r="K76" s="109"/>
      <c r="L76" s="109"/>
      <c r="M76" s="109"/>
      <c r="N76" s="54"/>
      <c r="O76" s="63"/>
      <c r="P76" s="63"/>
      <c r="Q76" s="96" t="s">
        <v>58</v>
      </c>
      <c r="R76" s="65"/>
      <c r="S76" s="47"/>
      <c r="T76" s="65"/>
      <c r="U76" s="109"/>
      <c r="V76" s="109"/>
      <c r="W76" s="123" t="s">
        <v>5</v>
      </c>
      <c r="X76" s="109"/>
      <c r="Y76" s="109"/>
      <c r="Z76" s="123" t="s">
        <v>5</v>
      </c>
      <c r="AA76" s="109"/>
      <c r="AB76" s="109"/>
      <c r="AC76" s="109"/>
      <c r="AD76" s="109"/>
      <c r="AE76" s="54"/>
    </row>
    <row r="77" spans="1:31" s="38" customFormat="1" ht="10" customHeight="1" x14ac:dyDescent="0.25">
      <c r="A77" s="79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7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78"/>
    </row>
  </sheetData>
  <mergeCells count="39">
    <mergeCell ref="J52:N52"/>
    <mergeCell ref="J46:N46"/>
    <mergeCell ref="J48:N48"/>
    <mergeCell ref="D11:F11"/>
    <mergeCell ref="Y1:AE1"/>
    <mergeCell ref="T11:V11"/>
    <mergeCell ref="I13:N13"/>
    <mergeCell ref="E1:X1"/>
    <mergeCell ref="T46:X46"/>
    <mergeCell ref="Z46:AD46"/>
    <mergeCell ref="T50:X50"/>
    <mergeCell ref="Z50:AD50"/>
    <mergeCell ref="D67:N67"/>
    <mergeCell ref="U67:AD67"/>
    <mergeCell ref="D58:N58"/>
    <mergeCell ref="U58:AA58"/>
    <mergeCell ref="AC58:AD58"/>
    <mergeCell ref="D62:N62"/>
    <mergeCell ref="U62:AA62"/>
    <mergeCell ref="AC62:AD62"/>
    <mergeCell ref="D64:N64"/>
    <mergeCell ref="U64:AA64"/>
    <mergeCell ref="AC64:AD64"/>
    <mergeCell ref="A70:N70"/>
    <mergeCell ref="O70:AE70"/>
    <mergeCell ref="J37:N37"/>
    <mergeCell ref="D37:H37"/>
    <mergeCell ref="T33:X33"/>
    <mergeCell ref="Z33:AD33"/>
    <mergeCell ref="J50:N50"/>
    <mergeCell ref="O69:AE69"/>
    <mergeCell ref="D56:N56"/>
    <mergeCell ref="U56:AA56"/>
    <mergeCell ref="AC56:AD56"/>
    <mergeCell ref="D41:F41"/>
    <mergeCell ref="A69:N69"/>
    <mergeCell ref="D60:N60"/>
    <mergeCell ref="U60:AA60"/>
    <mergeCell ref="AC60:AD60"/>
  </mergeCells>
  <pageMargins left="0.5" right="0.3" top="0.75" bottom="0.75" header="0.3" footer="0.3"/>
  <pageSetup paperSize="9" scale="82" fitToHeight="0" orientation="portrait" r:id="rId1"/>
  <headerFooter>
    <oddFooter>&amp;RPage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14</xdr:row>
                    <xdr:rowOff>31750</xdr:rowOff>
                  </from>
                  <to>
                    <xdr:col>4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 sizeWithCells="1">
                  <from>
                    <xdr:col>8</xdr:col>
                    <xdr:colOff>31750</xdr:colOff>
                    <xdr:row>14</xdr:row>
                    <xdr:rowOff>38100</xdr:rowOff>
                  </from>
                  <to>
                    <xdr:col>8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8" name="Check Box 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9" name="Check Box 1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0" name="Check Box 1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1" name="Check Box 1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14</xdr:row>
                    <xdr:rowOff>31750</xdr:rowOff>
                  </from>
                  <to>
                    <xdr:col>4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2" name="Check Box 14">
              <controlPr defaultSize="0" autoFill="0" autoLine="0" autoPict="0">
                <anchor moveWithCells="1" sizeWithCells="1">
                  <from>
                    <xdr:col>8</xdr:col>
                    <xdr:colOff>31750</xdr:colOff>
                    <xdr:row>14</xdr:row>
                    <xdr:rowOff>38100</xdr:rowOff>
                  </from>
                  <to>
                    <xdr:col>8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3" name="Check Box 22">
              <controlPr defaultSize="0" autoFill="0" autoLine="0" autoPict="0">
                <anchor moveWithCells="1" sizeWithCells="1">
                  <from>
                    <xdr:col>15</xdr:col>
                    <xdr:colOff>25400</xdr:colOff>
                    <xdr:row>12</xdr:row>
                    <xdr:rowOff>63500</xdr:rowOff>
                  </from>
                  <to>
                    <xdr:col>16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4" name="Check Box 23">
              <controlPr defaultSize="0" autoFill="0" autoLine="0" autoPict="0">
                <anchor moveWithCells="1" sizeWithCells="1">
                  <from>
                    <xdr:col>15</xdr:col>
                    <xdr:colOff>25400</xdr:colOff>
                    <xdr:row>12</xdr:row>
                    <xdr:rowOff>63500</xdr:rowOff>
                  </from>
                  <to>
                    <xdr:col>16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15" name="Check Box 24">
              <controlPr defaultSize="0" autoFill="0" autoLine="0" autoPict="0">
                <anchor moveWithCells="1" sizeWithCells="1">
                  <from>
                    <xdr:col>15</xdr:col>
                    <xdr:colOff>25400</xdr:colOff>
                    <xdr:row>12</xdr:row>
                    <xdr:rowOff>63500</xdr:rowOff>
                  </from>
                  <to>
                    <xdr:col>16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16" name="Check Box 25">
              <controlPr defaultSize="0" autoFill="0" autoLine="0" autoPict="0">
                <anchor moveWithCells="1" sizeWithCells="1">
                  <from>
                    <xdr:col>15</xdr:col>
                    <xdr:colOff>25400</xdr:colOff>
                    <xdr:row>12</xdr:row>
                    <xdr:rowOff>63500</xdr:rowOff>
                  </from>
                  <to>
                    <xdr:col>16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A86A2A-CBC8-44CD-BA49-645C82C2A0FF}">
          <x14:formula1>
            <xm:f>Class!$A:$A</xm:f>
          </x14:formula1>
          <xm:sqref>D41:F41 T11:V11</xm:sqref>
        </x14:dataValidation>
        <x14:dataValidation type="list" allowBlank="1" showInputMessage="1" showErrorMessage="1" xr:uid="{1E325D3C-0524-41D2-9859-3BFE67223C77}">
          <x14:formula1>
            <xm:f>CoCd!$A:$A</xm:f>
          </x14:formula1>
          <xm:sqref>D11:F11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E2EF-141D-48C5-A119-D452583BB0E0}">
  <dimension ref="A1:B524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B1"/>
    </sheetView>
  </sheetViews>
  <sheetFormatPr defaultRowHeight="14.5" x14ac:dyDescent="0.35"/>
  <cols>
    <col min="1" max="1" width="17.453125" style="15" customWidth="1"/>
    <col min="2" max="2" width="35.453125" style="22" bestFit="1" customWidth="1"/>
  </cols>
  <sheetData>
    <row r="1" spans="1:2" x14ac:dyDescent="0.35">
      <c r="A1" s="11" t="s">
        <v>521</v>
      </c>
      <c r="B1" s="16" t="s">
        <v>522</v>
      </c>
    </row>
    <row r="2" spans="1:2" ht="12.5" x14ac:dyDescent="0.25">
      <c r="A2" s="12" t="s">
        <v>523</v>
      </c>
      <c r="B2" s="17" t="s">
        <v>524</v>
      </c>
    </row>
    <row r="3" spans="1:2" ht="12.5" x14ac:dyDescent="0.25">
      <c r="A3" s="12" t="s">
        <v>525</v>
      </c>
      <c r="B3" s="17" t="s">
        <v>526</v>
      </c>
    </row>
    <row r="4" spans="1:2" ht="12.5" x14ac:dyDescent="0.25">
      <c r="A4" s="12" t="s">
        <v>527</v>
      </c>
      <c r="B4" s="17" t="s">
        <v>528</v>
      </c>
    </row>
    <row r="5" spans="1:2" ht="12.5" x14ac:dyDescent="0.25">
      <c r="A5" s="12" t="s">
        <v>529</v>
      </c>
      <c r="B5" s="17" t="s">
        <v>530</v>
      </c>
    </row>
    <row r="6" spans="1:2" ht="12.5" x14ac:dyDescent="0.25">
      <c r="A6" s="12" t="s">
        <v>531</v>
      </c>
      <c r="B6" s="17" t="s">
        <v>532</v>
      </c>
    </row>
    <row r="7" spans="1:2" ht="12.5" x14ac:dyDescent="0.25">
      <c r="A7" s="12" t="s">
        <v>533</v>
      </c>
      <c r="B7" s="17" t="s">
        <v>534</v>
      </c>
    </row>
    <row r="8" spans="1:2" ht="12.5" x14ac:dyDescent="0.25">
      <c r="A8" s="12" t="s">
        <v>535</v>
      </c>
      <c r="B8" s="17" t="s">
        <v>536</v>
      </c>
    </row>
    <row r="9" spans="1:2" ht="12.5" x14ac:dyDescent="0.25">
      <c r="A9" s="12" t="s">
        <v>537</v>
      </c>
      <c r="B9" s="17" t="s">
        <v>538</v>
      </c>
    </row>
    <row r="10" spans="1:2" ht="12.5" x14ac:dyDescent="0.25">
      <c r="A10" s="12" t="s">
        <v>539</v>
      </c>
      <c r="B10" s="17" t="s">
        <v>540</v>
      </c>
    </row>
    <row r="11" spans="1:2" ht="12.5" x14ac:dyDescent="0.25">
      <c r="A11" s="12" t="s">
        <v>541</v>
      </c>
      <c r="B11" s="17" t="s">
        <v>542</v>
      </c>
    </row>
    <row r="12" spans="1:2" ht="12.5" x14ac:dyDescent="0.25">
      <c r="A12" s="12" t="s">
        <v>543</v>
      </c>
      <c r="B12" s="17" t="s">
        <v>544</v>
      </c>
    </row>
    <row r="13" spans="1:2" ht="12.5" x14ac:dyDescent="0.25">
      <c r="A13" s="12" t="s">
        <v>545</v>
      </c>
      <c r="B13" s="17" t="s">
        <v>544</v>
      </c>
    </row>
    <row r="14" spans="1:2" ht="12.5" x14ac:dyDescent="0.25">
      <c r="A14" s="12" t="s">
        <v>546</v>
      </c>
      <c r="B14" s="17" t="s">
        <v>544</v>
      </c>
    </row>
    <row r="15" spans="1:2" ht="12.5" x14ac:dyDescent="0.25">
      <c r="A15" s="12" t="s">
        <v>547</v>
      </c>
      <c r="B15" s="17" t="s">
        <v>544</v>
      </c>
    </row>
    <row r="16" spans="1:2" ht="12.5" x14ac:dyDescent="0.25">
      <c r="A16" s="12" t="s">
        <v>548</v>
      </c>
      <c r="B16" s="17" t="s">
        <v>544</v>
      </c>
    </row>
    <row r="17" spans="1:2" ht="12.5" x14ac:dyDescent="0.25">
      <c r="A17" s="12" t="s">
        <v>546</v>
      </c>
      <c r="B17" s="17" t="s">
        <v>544</v>
      </c>
    </row>
    <row r="18" spans="1:2" ht="12.5" x14ac:dyDescent="0.25">
      <c r="A18" s="12" t="s">
        <v>547</v>
      </c>
      <c r="B18" s="17" t="s">
        <v>544</v>
      </c>
    </row>
    <row r="19" spans="1:2" ht="12.5" x14ac:dyDescent="0.25">
      <c r="A19" s="12" t="s">
        <v>548</v>
      </c>
      <c r="B19" s="17" t="s">
        <v>544</v>
      </c>
    </row>
    <row r="20" spans="1:2" ht="12.5" x14ac:dyDescent="0.25">
      <c r="A20" s="12" t="s">
        <v>546</v>
      </c>
      <c r="B20" s="17" t="s">
        <v>544</v>
      </c>
    </row>
    <row r="21" spans="1:2" ht="12.5" x14ac:dyDescent="0.25">
      <c r="A21" s="12" t="s">
        <v>547</v>
      </c>
      <c r="B21" s="17" t="s">
        <v>544</v>
      </c>
    </row>
    <row r="22" spans="1:2" ht="12.5" x14ac:dyDescent="0.25">
      <c r="A22" s="12" t="s">
        <v>548</v>
      </c>
      <c r="B22" s="17" t="s">
        <v>544</v>
      </c>
    </row>
    <row r="23" spans="1:2" ht="12.5" x14ac:dyDescent="0.25">
      <c r="A23" s="12" t="s">
        <v>549</v>
      </c>
      <c r="B23" s="17" t="s">
        <v>544</v>
      </c>
    </row>
    <row r="24" spans="1:2" ht="12.5" x14ac:dyDescent="0.25">
      <c r="A24" s="12" t="s">
        <v>550</v>
      </c>
      <c r="B24" s="17" t="s">
        <v>544</v>
      </c>
    </row>
    <row r="25" spans="1:2" ht="12.5" x14ac:dyDescent="0.25">
      <c r="A25" s="12" t="s">
        <v>551</v>
      </c>
      <c r="B25" s="17" t="s">
        <v>544</v>
      </c>
    </row>
    <row r="26" spans="1:2" ht="12.5" x14ac:dyDescent="0.25">
      <c r="A26" s="12" t="s">
        <v>552</v>
      </c>
      <c r="B26" s="17" t="s">
        <v>544</v>
      </c>
    </row>
    <row r="27" spans="1:2" ht="12.5" x14ac:dyDescent="0.25">
      <c r="A27" s="12" t="s">
        <v>553</v>
      </c>
      <c r="B27" s="17" t="s">
        <v>544</v>
      </c>
    </row>
    <row r="28" spans="1:2" ht="12.5" x14ac:dyDescent="0.25">
      <c r="A28" s="12" t="s">
        <v>554</v>
      </c>
      <c r="B28" s="17" t="s">
        <v>544</v>
      </c>
    </row>
    <row r="29" spans="1:2" ht="12.5" x14ac:dyDescent="0.25">
      <c r="A29" s="12" t="s">
        <v>555</v>
      </c>
      <c r="B29" s="17" t="s">
        <v>544</v>
      </c>
    </row>
    <row r="30" spans="1:2" ht="12.5" x14ac:dyDescent="0.25">
      <c r="A30" s="12" t="s">
        <v>556</v>
      </c>
      <c r="B30" s="17" t="s">
        <v>544</v>
      </c>
    </row>
    <row r="31" spans="1:2" ht="12.5" x14ac:dyDescent="0.25">
      <c r="A31" s="12" t="s">
        <v>557</v>
      </c>
      <c r="B31" s="17" t="s">
        <v>544</v>
      </c>
    </row>
    <row r="32" spans="1:2" ht="12.5" x14ac:dyDescent="0.25">
      <c r="A32" s="12" t="s">
        <v>558</v>
      </c>
      <c r="B32" s="17" t="s">
        <v>559</v>
      </c>
    </row>
    <row r="33" spans="1:2" ht="12.5" x14ac:dyDescent="0.25">
      <c r="A33" s="12" t="s">
        <v>560</v>
      </c>
      <c r="B33" s="17" t="s">
        <v>561</v>
      </c>
    </row>
    <row r="34" spans="1:2" ht="12.5" x14ac:dyDescent="0.25">
      <c r="A34" s="12" t="s">
        <v>562</v>
      </c>
      <c r="B34" s="17" t="s">
        <v>563</v>
      </c>
    </row>
    <row r="35" spans="1:2" ht="12.5" x14ac:dyDescent="0.25">
      <c r="A35" s="12" t="s">
        <v>564</v>
      </c>
      <c r="B35" s="17" t="s">
        <v>565</v>
      </c>
    </row>
    <row r="36" spans="1:2" ht="12.5" x14ac:dyDescent="0.25">
      <c r="A36" s="12" t="s">
        <v>566</v>
      </c>
      <c r="B36" s="17" t="s">
        <v>567</v>
      </c>
    </row>
    <row r="37" spans="1:2" ht="12.5" x14ac:dyDescent="0.25">
      <c r="A37" s="12" t="s">
        <v>568</v>
      </c>
      <c r="B37" s="17" t="s">
        <v>569</v>
      </c>
    </row>
    <row r="38" spans="1:2" ht="12.5" x14ac:dyDescent="0.25">
      <c r="A38" s="12" t="s">
        <v>570</v>
      </c>
      <c r="B38" s="17" t="s">
        <v>571</v>
      </c>
    </row>
    <row r="39" spans="1:2" ht="12.5" x14ac:dyDescent="0.25">
      <c r="A39" s="12" t="s">
        <v>572</v>
      </c>
      <c r="B39" s="17" t="s">
        <v>573</v>
      </c>
    </row>
    <row r="40" spans="1:2" ht="12.5" x14ac:dyDescent="0.25">
      <c r="A40" s="12" t="s">
        <v>574</v>
      </c>
      <c r="B40" s="17" t="s">
        <v>575</v>
      </c>
    </row>
    <row r="41" spans="1:2" ht="12.5" x14ac:dyDescent="0.25">
      <c r="A41" s="12" t="s">
        <v>576</v>
      </c>
      <c r="B41" s="17" t="s">
        <v>577</v>
      </c>
    </row>
    <row r="42" spans="1:2" ht="12.5" x14ac:dyDescent="0.25">
      <c r="A42" s="12" t="s">
        <v>578</v>
      </c>
      <c r="B42" s="17" t="s">
        <v>579</v>
      </c>
    </row>
    <row r="43" spans="1:2" ht="12.5" x14ac:dyDescent="0.25">
      <c r="A43" s="12" t="s">
        <v>580</v>
      </c>
      <c r="B43" s="17" t="s">
        <v>581</v>
      </c>
    </row>
    <row r="44" spans="1:2" ht="12.5" x14ac:dyDescent="0.25">
      <c r="A44" s="12" t="s">
        <v>582</v>
      </c>
      <c r="B44" s="17" t="s">
        <v>583</v>
      </c>
    </row>
    <row r="45" spans="1:2" ht="12.5" x14ac:dyDescent="0.25">
      <c r="A45" s="12" t="s">
        <v>584</v>
      </c>
      <c r="B45" s="17" t="s">
        <v>585</v>
      </c>
    </row>
    <row r="46" spans="1:2" ht="12.5" x14ac:dyDescent="0.25">
      <c r="A46" s="12" t="s">
        <v>586</v>
      </c>
      <c r="B46" s="17" t="s">
        <v>587</v>
      </c>
    </row>
    <row r="47" spans="1:2" ht="12.5" x14ac:dyDescent="0.25">
      <c r="A47" s="12" t="s">
        <v>588</v>
      </c>
      <c r="B47" s="17" t="s">
        <v>589</v>
      </c>
    </row>
    <row r="48" spans="1:2" ht="12.5" x14ac:dyDescent="0.25">
      <c r="A48" s="12" t="s">
        <v>590</v>
      </c>
      <c r="B48" s="18" t="s">
        <v>591</v>
      </c>
    </row>
    <row r="49" spans="1:2" ht="12.5" x14ac:dyDescent="0.25">
      <c r="A49" s="12" t="s">
        <v>592</v>
      </c>
      <c r="B49" s="17" t="s">
        <v>593</v>
      </c>
    </row>
    <row r="50" spans="1:2" ht="12.5" x14ac:dyDescent="0.25">
      <c r="A50" s="12" t="s">
        <v>594</v>
      </c>
      <c r="B50" s="18" t="s">
        <v>595</v>
      </c>
    </row>
    <row r="51" spans="1:2" ht="12.5" x14ac:dyDescent="0.25">
      <c r="A51" s="12" t="s">
        <v>596</v>
      </c>
      <c r="B51" s="18" t="s">
        <v>597</v>
      </c>
    </row>
    <row r="52" spans="1:2" ht="12.5" x14ac:dyDescent="0.25">
      <c r="A52" s="12" t="s">
        <v>598</v>
      </c>
      <c r="B52" s="18" t="s">
        <v>599</v>
      </c>
    </row>
    <row r="53" spans="1:2" ht="12.5" x14ac:dyDescent="0.25">
      <c r="A53" s="12" t="s">
        <v>600</v>
      </c>
      <c r="B53" s="18" t="s">
        <v>601</v>
      </c>
    </row>
    <row r="54" spans="1:2" ht="12.5" x14ac:dyDescent="0.25">
      <c r="A54" s="12" t="s">
        <v>602</v>
      </c>
      <c r="B54" s="18" t="s">
        <v>603</v>
      </c>
    </row>
    <row r="55" spans="1:2" ht="12.5" x14ac:dyDescent="0.25">
      <c r="A55" s="12" t="s">
        <v>604</v>
      </c>
      <c r="B55" s="17" t="s">
        <v>605</v>
      </c>
    </row>
    <row r="56" spans="1:2" ht="12.5" x14ac:dyDescent="0.25">
      <c r="A56" s="12" t="s">
        <v>606</v>
      </c>
      <c r="B56" s="19" t="s">
        <v>607</v>
      </c>
    </row>
    <row r="57" spans="1:2" ht="12.5" x14ac:dyDescent="0.25">
      <c r="A57" s="12" t="s">
        <v>608</v>
      </c>
      <c r="B57" s="19" t="s">
        <v>609</v>
      </c>
    </row>
    <row r="58" spans="1:2" ht="12.5" x14ac:dyDescent="0.25">
      <c r="A58" s="12" t="s">
        <v>610</v>
      </c>
      <c r="B58" s="19" t="s">
        <v>611</v>
      </c>
    </row>
    <row r="59" spans="1:2" ht="12.5" x14ac:dyDescent="0.25">
      <c r="A59" s="12" t="s">
        <v>612</v>
      </c>
      <c r="B59" s="19" t="s">
        <v>613</v>
      </c>
    </row>
    <row r="60" spans="1:2" ht="12.5" x14ac:dyDescent="0.25">
      <c r="A60" s="12" t="s">
        <v>74</v>
      </c>
      <c r="B60" s="19" t="s">
        <v>614</v>
      </c>
    </row>
    <row r="61" spans="1:2" ht="12.5" x14ac:dyDescent="0.25">
      <c r="A61" s="12" t="s">
        <v>615</v>
      </c>
      <c r="B61" s="19" t="s">
        <v>616</v>
      </c>
    </row>
    <row r="62" spans="1:2" ht="12.5" x14ac:dyDescent="0.25">
      <c r="A62" s="12" t="s">
        <v>617</v>
      </c>
      <c r="B62" s="19" t="s">
        <v>618</v>
      </c>
    </row>
    <row r="63" spans="1:2" ht="12.5" x14ac:dyDescent="0.25">
      <c r="A63" s="12" t="s">
        <v>619</v>
      </c>
      <c r="B63" s="19" t="s">
        <v>620</v>
      </c>
    </row>
    <row r="64" spans="1:2" ht="12.5" x14ac:dyDescent="0.25">
      <c r="A64" s="12" t="s">
        <v>621</v>
      </c>
      <c r="B64" s="19" t="s">
        <v>622</v>
      </c>
    </row>
    <row r="65" spans="1:2" ht="12.5" x14ac:dyDescent="0.25">
      <c r="A65" s="12" t="s">
        <v>623</v>
      </c>
      <c r="B65" s="19" t="s">
        <v>624</v>
      </c>
    </row>
    <row r="66" spans="1:2" ht="12.5" x14ac:dyDescent="0.25">
      <c r="A66" s="12" t="s">
        <v>80</v>
      </c>
      <c r="B66" s="19" t="s">
        <v>625</v>
      </c>
    </row>
    <row r="67" spans="1:2" ht="12.5" x14ac:dyDescent="0.25">
      <c r="A67" s="12" t="s">
        <v>626</v>
      </c>
      <c r="B67" s="19" t="s">
        <v>627</v>
      </c>
    </row>
    <row r="68" spans="1:2" ht="12.5" x14ac:dyDescent="0.25">
      <c r="A68" s="12" t="s">
        <v>628</v>
      </c>
      <c r="B68" s="18" t="s">
        <v>629</v>
      </c>
    </row>
    <row r="69" spans="1:2" ht="12.5" x14ac:dyDescent="0.25">
      <c r="A69" s="12" t="s">
        <v>630</v>
      </c>
      <c r="B69" s="18" t="s">
        <v>631</v>
      </c>
    </row>
    <row r="70" spans="1:2" ht="12.5" x14ac:dyDescent="0.25">
      <c r="A70" s="12" t="s">
        <v>632</v>
      </c>
      <c r="B70" s="17" t="s">
        <v>633</v>
      </c>
    </row>
    <row r="71" spans="1:2" ht="12.5" x14ac:dyDescent="0.25">
      <c r="A71" s="12" t="s">
        <v>634</v>
      </c>
      <c r="B71" s="17" t="s">
        <v>635</v>
      </c>
    </row>
    <row r="72" spans="1:2" ht="12.5" x14ac:dyDescent="0.25">
      <c r="A72" s="12" t="s">
        <v>636</v>
      </c>
      <c r="B72" s="17" t="s">
        <v>637</v>
      </c>
    </row>
    <row r="73" spans="1:2" ht="12.5" x14ac:dyDescent="0.25">
      <c r="A73" s="12" t="s">
        <v>638</v>
      </c>
      <c r="B73" s="17" t="s">
        <v>639</v>
      </c>
    </row>
    <row r="74" spans="1:2" ht="12.5" x14ac:dyDescent="0.25">
      <c r="A74" s="12" t="s">
        <v>640</v>
      </c>
      <c r="B74" s="17" t="s">
        <v>641</v>
      </c>
    </row>
    <row r="75" spans="1:2" ht="12.5" x14ac:dyDescent="0.25">
      <c r="A75" s="12" t="s">
        <v>642</v>
      </c>
      <c r="B75" s="17" t="s">
        <v>641</v>
      </c>
    </row>
    <row r="76" spans="1:2" ht="12.5" x14ac:dyDescent="0.25">
      <c r="A76" s="12" t="s">
        <v>643</v>
      </c>
      <c r="B76" s="17" t="s">
        <v>641</v>
      </c>
    </row>
    <row r="77" spans="1:2" ht="12.5" x14ac:dyDescent="0.25">
      <c r="A77" s="12" t="s">
        <v>644</v>
      </c>
      <c r="B77" s="17" t="s">
        <v>645</v>
      </c>
    </row>
    <row r="78" spans="1:2" ht="12.5" x14ac:dyDescent="0.25">
      <c r="A78" s="12" t="s">
        <v>646</v>
      </c>
      <c r="B78" s="17" t="s">
        <v>647</v>
      </c>
    </row>
    <row r="79" spans="1:2" ht="12.5" x14ac:dyDescent="0.25">
      <c r="A79" s="12" t="s">
        <v>648</v>
      </c>
      <c r="B79" s="17" t="s">
        <v>647</v>
      </c>
    </row>
    <row r="80" spans="1:2" ht="12.5" x14ac:dyDescent="0.25">
      <c r="A80" s="12" t="s">
        <v>649</v>
      </c>
      <c r="B80" s="17" t="s">
        <v>647</v>
      </c>
    </row>
    <row r="81" spans="1:2" ht="12.5" x14ac:dyDescent="0.25">
      <c r="A81" s="12" t="s">
        <v>650</v>
      </c>
      <c r="B81" s="17" t="s">
        <v>651</v>
      </c>
    </row>
    <row r="82" spans="1:2" ht="12.5" x14ac:dyDescent="0.25">
      <c r="A82" s="12" t="s">
        <v>652</v>
      </c>
      <c r="B82" s="17" t="s">
        <v>651</v>
      </c>
    </row>
    <row r="83" spans="1:2" ht="12.5" x14ac:dyDescent="0.25">
      <c r="A83" s="12" t="s">
        <v>653</v>
      </c>
      <c r="B83" s="17" t="s">
        <v>651</v>
      </c>
    </row>
    <row r="84" spans="1:2" ht="12.5" x14ac:dyDescent="0.25">
      <c r="A84" s="12" t="s">
        <v>654</v>
      </c>
      <c r="B84" s="17" t="s">
        <v>655</v>
      </c>
    </row>
    <row r="85" spans="1:2" ht="12.5" x14ac:dyDescent="0.25">
      <c r="A85" s="12" t="s">
        <v>656</v>
      </c>
      <c r="B85" s="17" t="s">
        <v>657</v>
      </c>
    </row>
    <row r="86" spans="1:2" ht="12.5" x14ac:dyDescent="0.25">
      <c r="A86" s="12" t="s">
        <v>658</v>
      </c>
      <c r="B86" s="17" t="s">
        <v>659</v>
      </c>
    </row>
    <row r="87" spans="1:2" ht="12.5" x14ac:dyDescent="0.25">
      <c r="A87" s="12" t="s">
        <v>660</v>
      </c>
      <c r="B87" s="17" t="s">
        <v>661</v>
      </c>
    </row>
    <row r="88" spans="1:2" ht="12.5" x14ac:dyDescent="0.25">
      <c r="A88" s="12" t="s">
        <v>662</v>
      </c>
      <c r="B88" s="17" t="s">
        <v>663</v>
      </c>
    </row>
    <row r="89" spans="1:2" ht="12.5" x14ac:dyDescent="0.25">
      <c r="A89" s="12" t="s">
        <v>664</v>
      </c>
      <c r="B89" s="17" t="s">
        <v>665</v>
      </c>
    </row>
    <row r="90" spans="1:2" ht="12.5" x14ac:dyDescent="0.25">
      <c r="A90" s="12" t="s">
        <v>666</v>
      </c>
      <c r="B90" s="17" t="s">
        <v>667</v>
      </c>
    </row>
    <row r="91" spans="1:2" ht="12.5" x14ac:dyDescent="0.25">
      <c r="A91" s="12" t="s">
        <v>668</v>
      </c>
      <c r="B91" s="17" t="s">
        <v>669</v>
      </c>
    </row>
    <row r="92" spans="1:2" ht="12.5" x14ac:dyDescent="0.25">
      <c r="A92" s="12" t="s">
        <v>670</v>
      </c>
      <c r="B92" s="17" t="s">
        <v>671</v>
      </c>
    </row>
    <row r="93" spans="1:2" ht="12.5" x14ac:dyDescent="0.25">
      <c r="A93" s="12" t="s">
        <v>672</v>
      </c>
      <c r="B93" s="17" t="s">
        <v>673</v>
      </c>
    </row>
    <row r="94" spans="1:2" ht="12.5" x14ac:dyDescent="0.25">
      <c r="A94" s="12" t="s">
        <v>674</v>
      </c>
      <c r="B94" s="17" t="s">
        <v>675</v>
      </c>
    </row>
    <row r="95" spans="1:2" ht="12.5" x14ac:dyDescent="0.25">
      <c r="A95" s="12" t="s">
        <v>676</v>
      </c>
      <c r="B95" s="17" t="s">
        <v>677</v>
      </c>
    </row>
    <row r="96" spans="1:2" ht="12.5" x14ac:dyDescent="0.25">
      <c r="A96" s="12" t="s">
        <v>678</v>
      </c>
      <c r="B96" s="17" t="s">
        <v>679</v>
      </c>
    </row>
    <row r="97" spans="1:2" ht="12.5" x14ac:dyDescent="0.25">
      <c r="A97" s="12" t="s">
        <v>680</v>
      </c>
      <c r="B97" s="17" t="s">
        <v>681</v>
      </c>
    </row>
    <row r="98" spans="1:2" ht="12.5" x14ac:dyDescent="0.25">
      <c r="A98" s="12" t="s">
        <v>682</v>
      </c>
      <c r="B98" s="17" t="s">
        <v>683</v>
      </c>
    </row>
    <row r="99" spans="1:2" ht="12.5" x14ac:dyDescent="0.25">
      <c r="A99" s="12" t="s">
        <v>684</v>
      </c>
      <c r="B99" s="17" t="s">
        <v>685</v>
      </c>
    </row>
    <row r="100" spans="1:2" ht="12.5" x14ac:dyDescent="0.25">
      <c r="A100" s="12" t="s">
        <v>686</v>
      </c>
      <c r="B100" s="17" t="s">
        <v>687</v>
      </c>
    </row>
    <row r="101" spans="1:2" ht="12.5" x14ac:dyDescent="0.25">
      <c r="A101" s="12" t="s">
        <v>688</v>
      </c>
      <c r="B101" s="17" t="s">
        <v>687</v>
      </c>
    </row>
    <row r="102" spans="1:2" ht="12.5" x14ac:dyDescent="0.25">
      <c r="A102" s="12" t="s">
        <v>689</v>
      </c>
      <c r="B102" s="17" t="s">
        <v>687</v>
      </c>
    </row>
    <row r="103" spans="1:2" ht="12.5" x14ac:dyDescent="0.25">
      <c r="A103" s="12" t="s">
        <v>690</v>
      </c>
      <c r="B103" s="17" t="s">
        <v>691</v>
      </c>
    </row>
    <row r="104" spans="1:2" ht="12.5" x14ac:dyDescent="0.25">
      <c r="A104" s="12" t="s">
        <v>692</v>
      </c>
      <c r="B104" s="17" t="s">
        <v>693</v>
      </c>
    </row>
    <row r="105" spans="1:2" ht="12.5" x14ac:dyDescent="0.25">
      <c r="A105" s="12" t="s">
        <v>694</v>
      </c>
      <c r="B105" s="17" t="s">
        <v>693</v>
      </c>
    </row>
    <row r="106" spans="1:2" ht="12.5" x14ac:dyDescent="0.25">
      <c r="A106" s="12" t="s">
        <v>695</v>
      </c>
      <c r="B106" s="17" t="s">
        <v>693</v>
      </c>
    </row>
    <row r="107" spans="1:2" ht="12.5" x14ac:dyDescent="0.25">
      <c r="A107" s="12" t="s">
        <v>696</v>
      </c>
      <c r="B107" s="17" t="s">
        <v>697</v>
      </c>
    </row>
    <row r="108" spans="1:2" ht="12.5" x14ac:dyDescent="0.25">
      <c r="A108" s="12" t="s">
        <v>698</v>
      </c>
      <c r="B108" s="17" t="s">
        <v>699</v>
      </c>
    </row>
    <row r="109" spans="1:2" ht="12.5" x14ac:dyDescent="0.25">
      <c r="A109" s="12" t="s">
        <v>700</v>
      </c>
      <c r="B109" s="17" t="s">
        <v>699</v>
      </c>
    </row>
    <row r="110" spans="1:2" ht="12.5" x14ac:dyDescent="0.25">
      <c r="A110" s="12" t="s">
        <v>701</v>
      </c>
      <c r="B110" s="17" t="s">
        <v>699</v>
      </c>
    </row>
    <row r="111" spans="1:2" ht="12.5" x14ac:dyDescent="0.25">
      <c r="A111" s="12" t="s">
        <v>702</v>
      </c>
      <c r="B111" s="17" t="s">
        <v>703</v>
      </c>
    </row>
    <row r="112" spans="1:2" ht="12.5" x14ac:dyDescent="0.25">
      <c r="A112" s="12" t="s">
        <v>704</v>
      </c>
      <c r="B112" s="17" t="s">
        <v>703</v>
      </c>
    </row>
    <row r="113" spans="1:2" ht="12.5" x14ac:dyDescent="0.25">
      <c r="A113" s="12" t="s">
        <v>705</v>
      </c>
      <c r="B113" s="17" t="s">
        <v>703</v>
      </c>
    </row>
    <row r="114" spans="1:2" ht="12.5" x14ac:dyDescent="0.25">
      <c r="A114" s="12" t="s">
        <v>706</v>
      </c>
      <c r="B114" s="17" t="s">
        <v>707</v>
      </c>
    </row>
    <row r="115" spans="1:2" ht="12.5" x14ac:dyDescent="0.25">
      <c r="A115" s="12" t="s">
        <v>708</v>
      </c>
      <c r="B115" s="17" t="s">
        <v>707</v>
      </c>
    </row>
    <row r="116" spans="1:2" ht="12.5" x14ac:dyDescent="0.25">
      <c r="A116" s="12" t="s">
        <v>709</v>
      </c>
      <c r="B116" s="17" t="s">
        <v>707</v>
      </c>
    </row>
    <row r="117" spans="1:2" ht="12.5" x14ac:dyDescent="0.25">
      <c r="A117" s="12" t="s">
        <v>710</v>
      </c>
      <c r="B117" s="17" t="s">
        <v>711</v>
      </c>
    </row>
    <row r="118" spans="1:2" ht="12.5" x14ac:dyDescent="0.25">
      <c r="A118" s="12" t="s">
        <v>712</v>
      </c>
      <c r="B118" s="17" t="s">
        <v>711</v>
      </c>
    </row>
    <row r="119" spans="1:2" ht="12.5" x14ac:dyDescent="0.25">
      <c r="A119" s="12" t="s">
        <v>713</v>
      </c>
      <c r="B119" s="17" t="s">
        <v>711</v>
      </c>
    </row>
    <row r="120" spans="1:2" ht="12.5" x14ac:dyDescent="0.25">
      <c r="A120" s="12" t="s">
        <v>714</v>
      </c>
      <c r="B120" s="17" t="s">
        <v>711</v>
      </c>
    </row>
    <row r="121" spans="1:2" ht="12.5" x14ac:dyDescent="0.25">
      <c r="A121" s="12" t="s">
        <v>715</v>
      </c>
      <c r="B121" s="17" t="s">
        <v>711</v>
      </c>
    </row>
    <row r="122" spans="1:2" ht="12.5" x14ac:dyDescent="0.25">
      <c r="A122" s="12" t="s">
        <v>716</v>
      </c>
      <c r="B122" s="17" t="s">
        <v>711</v>
      </c>
    </row>
    <row r="123" spans="1:2" ht="12.5" x14ac:dyDescent="0.25">
      <c r="A123" s="12" t="s">
        <v>717</v>
      </c>
      <c r="B123" s="17" t="s">
        <v>711</v>
      </c>
    </row>
    <row r="124" spans="1:2" ht="12.5" x14ac:dyDescent="0.25">
      <c r="A124" s="12" t="s">
        <v>718</v>
      </c>
      <c r="B124" s="17" t="s">
        <v>711</v>
      </c>
    </row>
    <row r="125" spans="1:2" ht="12.5" x14ac:dyDescent="0.25">
      <c r="A125" s="12" t="s">
        <v>719</v>
      </c>
      <c r="B125" s="17" t="s">
        <v>711</v>
      </c>
    </row>
    <row r="126" spans="1:2" ht="12.5" x14ac:dyDescent="0.25">
      <c r="A126" s="12" t="s">
        <v>720</v>
      </c>
      <c r="B126" s="17" t="s">
        <v>711</v>
      </c>
    </row>
    <row r="127" spans="1:2" ht="12.5" x14ac:dyDescent="0.25">
      <c r="A127" s="12" t="s">
        <v>721</v>
      </c>
      <c r="B127" s="17" t="s">
        <v>711</v>
      </c>
    </row>
    <row r="128" spans="1:2" ht="12.5" x14ac:dyDescent="0.25">
      <c r="A128" s="12" t="s">
        <v>722</v>
      </c>
      <c r="B128" s="17" t="s">
        <v>711</v>
      </c>
    </row>
    <row r="129" spans="1:2" ht="12.5" x14ac:dyDescent="0.25">
      <c r="A129" s="12" t="s">
        <v>723</v>
      </c>
      <c r="B129" s="17" t="s">
        <v>711</v>
      </c>
    </row>
    <row r="130" spans="1:2" ht="12.5" x14ac:dyDescent="0.25">
      <c r="A130" s="12" t="s">
        <v>724</v>
      </c>
      <c r="B130" s="17" t="s">
        <v>711</v>
      </c>
    </row>
    <row r="131" spans="1:2" ht="12.5" x14ac:dyDescent="0.25">
      <c r="A131" s="12" t="s">
        <v>725</v>
      </c>
      <c r="B131" s="17" t="s">
        <v>711</v>
      </c>
    </row>
    <row r="132" spans="1:2" ht="12.5" x14ac:dyDescent="0.25">
      <c r="A132" s="12" t="s">
        <v>726</v>
      </c>
      <c r="B132" s="17" t="s">
        <v>711</v>
      </c>
    </row>
    <row r="133" spans="1:2" ht="12.5" x14ac:dyDescent="0.25">
      <c r="A133" s="12" t="s">
        <v>727</v>
      </c>
      <c r="B133" s="17" t="s">
        <v>711</v>
      </c>
    </row>
    <row r="134" spans="1:2" ht="12.5" x14ac:dyDescent="0.25">
      <c r="A134" s="12" t="s">
        <v>728</v>
      </c>
      <c r="B134" s="17" t="s">
        <v>711</v>
      </c>
    </row>
    <row r="135" spans="1:2" ht="12.5" x14ac:dyDescent="0.25">
      <c r="A135" s="12" t="s">
        <v>729</v>
      </c>
      <c r="B135" s="17" t="s">
        <v>711</v>
      </c>
    </row>
    <row r="136" spans="1:2" ht="12.5" x14ac:dyDescent="0.25">
      <c r="A136" s="12" t="s">
        <v>730</v>
      </c>
      <c r="B136" s="17" t="s">
        <v>711</v>
      </c>
    </row>
    <row r="137" spans="1:2" ht="12.5" x14ac:dyDescent="0.25">
      <c r="A137" s="12" t="s">
        <v>731</v>
      </c>
      <c r="B137" s="17" t="s">
        <v>711</v>
      </c>
    </row>
    <row r="138" spans="1:2" ht="12.5" x14ac:dyDescent="0.25">
      <c r="A138" s="12" t="s">
        <v>732</v>
      </c>
      <c r="B138" s="17" t="s">
        <v>711</v>
      </c>
    </row>
    <row r="139" spans="1:2" ht="12.5" x14ac:dyDescent="0.25">
      <c r="A139" s="12" t="s">
        <v>733</v>
      </c>
      <c r="B139" s="17" t="s">
        <v>711</v>
      </c>
    </row>
    <row r="140" spans="1:2" ht="12.5" x14ac:dyDescent="0.25">
      <c r="A140" s="12" t="s">
        <v>734</v>
      </c>
      <c r="B140" s="17" t="s">
        <v>711</v>
      </c>
    </row>
    <row r="141" spans="1:2" ht="12.5" x14ac:dyDescent="0.25">
      <c r="A141" s="12" t="s">
        <v>735</v>
      </c>
      <c r="B141" s="17" t="s">
        <v>711</v>
      </c>
    </row>
    <row r="142" spans="1:2" ht="12.5" x14ac:dyDescent="0.25">
      <c r="A142" s="12" t="s">
        <v>736</v>
      </c>
      <c r="B142" s="17" t="s">
        <v>711</v>
      </c>
    </row>
    <row r="143" spans="1:2" ht="12.5" x14ac:dyDescent="0.25">
      <c r="A143" s="12" t="s">
        <v>737</v>
      </c>
      <c r="B143" s="17" t="s">
        <v>711</v>
      </c>
    </row>
    <row r="144" spans="1:2" ht="12.5" x14ac:dyDescent="0.25">
      <c r="A144" s="12" t="s">
        <v>738</v>
      </c>
      <c r="B144" s="17" t="s">
        <v>711</v>
      </c>
    </row>
    <row r="145" spans="1:2" ht="12.5" x14ac:dyDescent="0.25">
      <c r="A145" s="12" t="s">
        <v>739</v>
      </c>
      <c r="B145" s="17" t="s">
        <v>711</v>
      </c>
    </row>
    <row r="146" spans="1:2" ht="12.5" x14ac:dyDescent="0.25">
      <c r="A146" s="12" t="s">
        <v>740</v>
      </c>
      <c r="B146" s="17" t="s">
        <v>711</v>
      </c>
    </row>
    <row r="147" spans="1:2" ht="12.5" x14ac:dyDescent="0.25">
      <c r="A147" s="12" t="s">
        <v>741</v>
      </c>
      <c r="B147" s="17" t="s">
        <v>711</v>
      </c>
    </row>
    <row r="148" spans="1:2" ht="12.5" x14ac:dyDescent="0.25">
      <c r="A148" s="12" t="s">
        <v>742</v>
      </c>
      <c r="B148" s="17" t="s">
        <v>711</v>
      </c>
    </row>
    <row r="149" spans="1:2" ht="12.5" x14ac:dyDescent="0.25">
      <c r="A149" s="12" t="s">
        <v>743</v>
      </c>
      <c r="B149" s="17" t="s">
        <v>711</v>
      </c>
    </row>
    <row r="150" spans="1:2" ht="12.5" x14ac:dyDescent="0.25">
      <c r="A150" s="12" t="s">
        <v>744</v>
      </c>
      <c r="B150" s="17" t="s">
        <v>711</v>
      </c>
    </row>
    <row r="151" spans="1:2" ht="12.5" x14ac:dyDescent="0.25">
      <c r="A151" s="12" t="s">
        <v>745</v>
      </c>
      <c r="B151" s="17" t="s">
        <v>711</v>
      </c>
    </row>
    <row r="152" spans="1:2" ht="12.5" x14ac:dyDescent="0.25">
      <c r="A152" s="12" t="s">
        <v>746</v>
      </c>
      <c r="B152" s="17" t="s">
        <v>747</v>
      </c>
    </row>
    <row r="153" spans="1:2" ht="12.5" x14ac:dyDescent="0.25">
      <c r="A153" s="12" t="s">
        <v>748</v>
      </c>
      <c r="B153" s="17" t="s">
        <v>749</v>
      </c>
    </row>
    <row r="154" spans="1:2" ht="12.5" x14ac:dyDescent="0.25">
      <c r="A154" s="12" t="s">
        <v>750</v>
      </c>
      <c r="B154" s="17" t="s">
        <v>751</v>
      </c>
    </row>
    <row r="155" spans="1:2" ht="12.5" x14ac:dyDescent="0.25">
      <c r="A155" s="12" t="s">
        <v>752</v>
      </c>
      <c r="B155" s="17" t="s">
        <v>753</v>
      </c>
    </row>
    <row r="156" spans="1:2" ht="12.5" x14ac:dyDescent="0.25">
      <c r="A156" s="12" t="s">
        <v>754</v>
      </c>
      <c r="B156" s="17" t="s">
        <v>755</v>
      </c>
    </row>
    <row r="157" spans="1:2" ht="12.5" x14ac:dyDescent="0.25">
      <c r="A157" s="12" t="s">
        <v>756</v>
      </c>
      <c r="B157" s="17" t="s">
        <v>757</v>
      </c>
    </row>
    <row r="158" spans="1:2" ht="12.5" x14ac:dyDescent="0.25">
      <c r="A158" s="12" t="s">
        <v>758</v>
      </c>
      <c r="B158" s="17" t="s">
        <v>759</v>
      </c>
    </row>
    <row r="159" spans="1:2" ht="12.5" x14ac:dyDescent="0.25">
      <c r="A159" s="12" t="s">
        <v>760</v>
      </c>
      <c r="B159" s="17" t="s">
        <v>761</v>
      </c>
    </row>
    <row r="160" spans="1:2" ht="12.5" x14ac:dyDescent="0.25">
      <c r="A160" s="12" t="s">
        <v>762</v>
      </c>
      <c r="B160" s="17" t="s">
        <v>763</v>
      </c>
    </row>
    <row r="161" spans="1:2" ht="12.5" x14ac:dyDescent="0.25">
      <c r="A161" s="12" t="s">
        <v>764</v>
      </c>
      <c r="B161" s="17" t="s">
        <v>765</v>
      </c>
    </row>
    <row r="162" spans="1:2" ht="12.5" x14ac:dyDescent="0.25">
      <c r="A162" s="12" t="s">
        <v>766</v>
      </c>
      <c r="B162" s="17" t="s">
        <v>767</v>
      </c>
    </row>
    <row r="163" spans="1:2" ht="12.5" x14ac:dyDescent="0.25">
      <c r="A163" s="12" t="s">
        <v>768</v>
      </c>
      <c r="B163" s="17" t="s">
        <v>769</v>
      </c>
    </row>
    <row r="164" spans="1:2" ht="12.5" x14ac:dyDescent="0.25">
      <c r="A164" s="12" t="s">
        <v>770</v>
      </c>
      <c r="B164" s="17" t="s">
        <v>771</v>
      </c>
    </row>
    <row r="165" spans="1:2" ht="12.5" x14ac:dyDescent="0.25">
      <c r="A165" s="12" t="s">
        <v>772</v>
      </c>
      <c r="B165" s="17" t="s">
        <v>773</v>
      </c>
    </row>
    <row r="166" spans="1:2" ht="12.5" x14ac:dyDescent="0.25">
      <c r="A166" s="12" t="s">
        <v>774</v>
      </c>
      <c r="B166" s="17" t="s">
        <v>775</v>
      </c>
    </row>
    <row r="167" spans="1:2" ht="12.5" x14ac:dyDescent="0.25">
      <c r="A167" s="12" t="s">
        <v>776</v>
      </c>
      <c r="B167" s="17" t="s">
        <v>777</v>
      </c>
    </row>
    <row r="168" spans="1:2" ht="12.5" x14ac:dyDescent="0.25">
      <c r="A168" s="13" t="s">
        <v>778</v>
      </c>
      <c r="B168" s="20" t="s">
        <v>779</v>
      </c>
    </row>
    <row r="169" spans="1:2" ht="12.5" x14ac:dyDescent="0.25">
      <c r="A169" s="13" t="s">
        <v>780</v>
      </c>
      <c r="B169" s="20" t="s">
        <v>781</v>
      </c>
    </row>
    <row r="170" spans="1:2" ht="12.5" x14ac:dyDescent="0.25">
      <c r="A170" s="12" t="s">
        <v>782</v>
      </c>
      <c r="B170" s="17" t="s">
        <v>783</v>
      </c>
    </row>
    <row r="171" spans="1:2" ht="12.5" x14ac:dyDescent="0.25">
      <c r="A171" s="13" t="s">
        <v>784</v>
      </c>
      <c r="B171" s="20" t="s">
        <v>785</v>
      </c>
    </row>
    <row r="172" spans="1:2" ht="12.5" x14ac:dyDescent="0.25">
      <c r="A172" s="13" t="s">
        <v>786</v>
      </c>
      <c r="B172" s="20" t="s">
        <v>787</v>
      </c>
    </row>
    <row r="173" spans="1:2" ht="12.5" x14ac:dyDescent="0.25">
      <c r="A173" s="13" t="s">
        <v>788</v>
      </c>
      <c r="B173" s="20" t="s">
        <v>789</v>
      </c>
    </row>
    <row r="174" spans="1:2" ht="12.5" x14ac:dyDescent="0.25">
      <c r="A174" s="12" t="s">
        <v>790</v>
      </c>
      <c r="B174" s="17" t="s">
        <v>791</v>
      </c>
    </row>
    <row r="175" spans="1:2" ht="12.5" x14ac:dyDescent="0.25">
      <c r="A175" s="13" t="s">
        <v>792</v>
      </c>
      <c r="B175" s="20" t="s">
        <v>793</v>
      </c>
    </row>
    <row r="176" spans="1:2" ht="12.5" x14ac:dyDescent="0.25">
      <c r="A176" s="13" t="s">
        <v>794</v>
      </c>
      <c r="B176" s="20" t="s">
        <v>795</v>
      </c>
    </row>
    <row r="177" spans="1:2" ht="12.5" x14ac:dyDescent="0.25">
      <c r="A177" s="13" t="s">
        <v>796</v>
      </c>
      <c r="B177" s="20" t="s">
        <v>797</v>
      </c>
    </row>
    <row r="178" spans="1:2" ht="12.5" x14ac:dyDescent="0.25">
      <c r="A178" s="13" t="s">
        <v>798</v>
      </c>
      <c r="B178" s="20" t="s">
        <v>799</v>
      </c>
    </row>
    <row r="179" spans="1:2" ht="12.5" x14ac:dyDescent="0.25">
      <c r="A179" s="13" t="s">
        <v>800</v>
      </c>
      <c r="B179" s="20" t="s">
        <v>801</v>
      </c>
    </row>
    <row r="180" spans="1:2" ht="12.5" x14ac:dyDescent="0.25">
      <c r="A180" s="13" t="s">
        <v>802</v>
      </c>
      <c r="B180" s="20" t="s">
        <v>803</v>
      </c>
    </row>
    <row r="181" spans="1:2" ht="12.5" x14ac:dyDescent="0.25">
      <c r="A181" s="13" t="s">
        <v>804</v>
      </c>
      <c r="B181" s="20" t="s">
        <v>805</v>
      </c>
    </row>
    <row r="182" spans="1:2" ht="12.5" x14ac:dyDescent="0.25">
      <c r="A182" s="13" t="s">
        <v>806</v>
      </c>
      <c r="B182" s="20" t="s">
        <v>807</v>
      </c>
    </row>
    <row r="183" spans="1:2" ht="12.5" x14ac:dyDescent="0.25">
      <c r="A183" s="13" t="s">
        <v>808</v>
      </c>
      <c r="B183" s="20" t="s">
        <v>809</v>
      </c>
    </row>
    <row r="184" spans="1:2" ht="12.5" x14ac:dyDescent="0.25">
      <c r="A184" s="13" t="s">
        <v>810</v>
      </c>
      <c r="B184" s="20" t="s">
        <v>811</v>
      </c>
    </row>
    <row r="185" spans="1:2" ht="12.5" x14ac:dyDescent="0.25">
      <c r="A185" s="13" t="s">
        <v>812</v>
      </c>
      <c r="B185" s="20" t="s">
        <v>813</v>
      </c>
    </row>
    <row r="186" spans="1:2" ht="12.5" x14ac:dyDescent="0.25">
      <c r="A186" s="13" t="s">
        <v>814</v>
      </c>
      <c r="B186" s="20" t="s">
        <v>815</v>
      </c>
    </row>
    <row r="187" spans="1:2" ht="12.5" x14ac:dyDescent="0.25">
      <c r="A187" s="13" t="s">
        <v>816</v>
      </c>
      <c r="B187" s="20" t="s">
        <v>817</v>
      </c>
    </row>
    <row r="188" spans="1:2" ht="12.5" x14ac:dyDescent="0.25">
      <c r="A188" s="13" t="s">
        <v>818</v>
      </c>
      <c r="B188" s="20" t="s">
        <v>819</v>
      </c>
    </row>
    <row r="189" spans="1:2" ht="12.5" x14ac:dyDescent="0.25">
      <c r="A189" s="13" t="s">
        <v>820</v>
      </c>
      <c r="B189" s="20" t="s">
        <v>821</v>
      </c>
    </row>
    <row r="190" spans="1:2" ht="12.5" x14ac:dyDescent="0.25">
      <c r="A190" s="13" t="s">
        <v>822</v>
      </c>
      <c r="B190" s="20" t="s">
        <v>823</v>
      </c>
    </row>
    <row r="191" spans="1:2" ht="12.5" x14ac:dyDescent="0.25">
      <c r="A191" s="13" t="s">
        <v>824</v>
      </c>
      <c r="B191" s="20" t="s">
        <v>825</v>
      </c>
    </row>
    <row r="192" spans="1:2" ht="12.5" x14ac:dyDescent="0.25">
      <c r="A192" s="13" t="s">
        <v>826</v>
      </c>
      <c r="B192" s="20" t="s">
        <v>825</v>
      </c>
    </row>
    <row r="193" spans="1:2" ht="12.5" x14ac:dyDescent="0.25">
      <c r="A193" s="13" t="s">
        <v>827</v>
      </c>
      <c r="B193" s="20" t="s">
        <v>825</v>
      </c>
    </row>
    <row r="194" spans="1:2" ht="12.5" x14ac:dyDescent="0.25">
      <c r="A194" s="13" t="s">
        <v>828</v>
      </c>
      <c r="B194" s="20" t="s">
        <v>829</v>
      </c>
    </row>
    <row r="195" spans="1:2" ht="12.5" x14ac:dyDescent="0.25">
      <c r="A195" s="13" t="s">
        <v>830</v>
      </c>
      <c r="B195" s="20" t="s">
        <v>831</v>
      </c>
    </row>
    <row r="196" spans="1:2" ht="12.5" x14ac:dyDescent="0.25">
      <c r="A196" s="13" t="s">
        <v>832</v>
      </c>
      <c r="B196" s="20" t="s">
        <v>833</v>
      </c>
    </row>
    <row r="197" spans="1:2" ht="12.5" x14ac:dyDescent="0.25">
      <c r="A197" s="13" t="s">
        <v>834</v>
      </c>
      <c r="B197" s="20" t="s">
        <v>835</v>
      </c>
    </row>
    <row r="198" spans="1:2" ht="12.5" x14ac:dyDescent="0.25">
      <c r="A198" s="13" t="s">
        <v>836</v>
      </c>
      <c r="B198" s="20" t="s">
        <v>837</v>
      </c>
    </row>
    <row r="199" spans="1:2" ht="12.5" x14ac:dyDescent="0.25">
      <c r="A199" s="13" t="s">
        <v>838</v>
      </c>
      <c r="B199" s="20" t="s">
        <v>839</v>
      </c>
    </row>
    <row r="200" spans="1:2" ht="12.5" x14ac:dyDescent="0.25">
      <c r="A200" s="13" t="s">
        <v>840</v>
      </c>
      <c r="B200" s="20" t="s">
        <v>841</v>
      </c>
    </row>
    <row r="201" spans="1:2" ht="12.5" x14ac:dyDescent="0.25">
      <c r="A201" s="13" t="s">
        <v>842</v>
      </c>
      <c r="B201" s="20" t="s">
        <v>843</v>
      </c>
    </row>
    <row r="202" spans="1:2" ht="12.5" x14ac:dyDescent="0.25">
      <c r="A202" s="13" t="s">
        <v>844</v>
      </c>
      <c r="B202" s="20" t="s">
        <v>845</v>
      </c>
    </row>
    <row r="203" spans="1:2" ht="12.5" x14ac:dyDescent="0.25">
      <c r="A203" s="13" t="s">
        <v>846</v>
      </c>
      <c r="B203" s="20" t="s">
        <v>847</v>
      </c>
    </row>
    <row r="204" spans="1:2" ht="12.5" x14ac:dyDescent="0.25">
      <c r="A204" s="13" t="s">
        <v>848</v>
      </c>
      <c r="B204" s="20" t="s">
        <v>849</v>
      </c>
    </row>
    <row r="205" spans="1:2" ht="12.5" x14ac:dyDescent="0.25">
      <c r="A205" s="13" t="s">
        <v>850</v>
      </c>
      <c r="B205" s="20" t="s">
        <v>851</v>
      </c>
    </row>
    <row r="206" spans="1:2" ht="12.5" x14ac:dyDescent="0.25">
      <c r="A206" s="13" t="s">
        <v>852</v>
      </c>
      <c r="B206" s="20" t="s">
        <v>853</v>
      </c>
    </row>
    <row r="207" spans="1:2" ht="12.5" x14ac:dyDescent="0.25">
      <c r="A207" s="13" t="s">
        <v>854</v>
      </c>
      <c r="B207" s="20" t="s">
        <v>855</v>
      </c>
    </row>
    <row r="208" spans="1:2" ht="12.5" x14ac:dyDescent="0.25">
      <c r="A208" s="13" t="s">
        <v>856</v>
      </c>
      <c r="B208" s="20" t="s">
        <v>857</v>
      </c>
    </row>
    <row r="209" spans="1:2" ht="12.5" x14ac:dyDescent="0.25">
      <c r="A209" s="13" t="s">
        <v>858</v>
      </c>
      <c r="B209" s="20" t="s">
        <v>859</v>
      </c>
    </row>
    <row r="210" spans="1:2" ht="12.5" x14ac:dyDescent="0.25">
      <c r="A210" s="13" t="s">
        <v>860</v>
      </c>
      <c r="B210" s="20" t="s">
        <v>861</v>
      </c>
    </row>
    <row r="211" spans="1:2" ht="12.5" x14ac:dyDescent="0.25">
      <c r="A211" s="13" t="s">
        <v>862</v>
      </c>
      <c r="B211" s="20" t="s">
        <v>863</v>
      </c>
    </row>
    <row r="212" spans="1:2" ht="12.5" x14ac:dyDescent="0.25">
      <c r="A212" s="13" t="s">
        <v>864</v>
      </c>
      <c r="B212" s="20" t="s">
        <v>865</v>
      </c>
    </row>
    <row r="213" spans="1:2" ht="12.5" x14ac:dyDescent="0.25">
      <c r="A213" s="13" t="s">
        <v>866</v>
      </c>
      <c r="B213" s="20" t="s">
        <v>867</v>
      </c>
    </row>
    <row r="214" spans="1:2" ht="12.5" x14ac:dyDescent="0.25">
      <c r="A214" s="13" t="s">
        <v>868</v>
      </c>
      <c r="B214" s="20" t="s">
        <v>869</v>
      </c>
    </row>
    <row r="215" spans="1:2" ht="12.5" x14ac:dyDescent="0.25">
      <c r="A215" s="12" t="s">
        <v>870</v>
      </c>
      <c r="B215" s="17" t="s">
        <v>871</v>
      </c>
    </row>
    <row r="216" spans="1:2" ht="12.5" x14ac:dyDescent="0.25">
      <c r="A216" s="12" t="s">
        <v>872</v>
      </c>
      <c r="B216" s="17" t="s">
        <v>871</v>
      </c>
    </row>
    <row r="217" spans="1:2" ht="12.5" x14ac:dyDescent="0.25">
      <c r="A217" s="12" t="s">
        <v>873</v>
      </c>
      <c r="B217" s="17" t="s">
        <v>871</v>
      </c>
    </row>
    <row r="218" spans="1:2" ht="12.5" x14ac:dyDescent="0.25">
      <c r="A218" s="12" t="s">
        <v>874</v>
      </c>
      <c r="B218" s="17" t="s">
        <v>871</v>
      </c>
    </row>
    <row r="219" spans="1:2" ht="12.5" x14ac:dyDescent="0.25">
      <c r="A219" s="13" t="s">
        <v>875</v>
      </c>
      <c r="B219" s="20" t="s">
        <v>876</v>
      </c>
    </row>
    <row r="220" spans="1:2" ht="12.5" x14ac:dyDescent="0.25">
      <c r="A220" s="13" t="s">
        <v>877</v>
      </c>
      <c r="B220" s="20" t="s">
        <v>878</v>
      </c>
    </row>
    <row r="221" spans="1:2" ht="12.5" x14ac:dyDescent="0.25">
      <c r="A221" s="13" t="s">
        <v>879</v>
      </c>
      <c r="B221" s="20" t="s">
        <v>880</v>
      </c>
    </row>
    <row r="222" spans="1:2" ht="12.5" x14ac:dyDescent="0.25">
      <c r="A222" s="13" t="s">
        <v>881</v>
      </c>
      <c r="B222" s="20" t="s">
        <v>882</v>
      </c>
    </row>
    <row r="223" spans="1:2" ht="12.5" x14ac:dyDescent="0.25">
      <c r="A223" s="13" t="s">
        <v>883</v>
      </c>
      <c r="B223" s="20" t="s">
        <v>884</v>
      </c>
    </row>
    <row r="224" spans="1:2" ht="12.5" x14ac:dyDescent="0.25">
      <c r="A224" s="13" t="s">
        <v>885</v>
      </c>
      <c r="B224" s="20" t="s">
        <v>886</v>
      </c>
    </row>
    <row r="225" spans="1:2" ht="12.5" x14ac:dyDescent="0.25">
      <c r="A225" s="13" t="s">
        <v>887</v>
      </c>
      <c r="B225" s="20" t="s">
        <v>888</v>
      </c>
    </row>
    <row r="226" spans="1:2" ht="12.5" x14ac:dyDescent="0.25">
      <c r="A226" s="13" t="s">
        <v>889</v>
      </c>
      <c r="B226" s="20" t="s">
        <v>890</v>
      </c>
    </row>
    <row r="227" spans="1:2" ht="12.5" x14ac:dyDescent="0.25">
      <c r="A227" s="13" t="s">
        <v>891</v>
      </c>
      <c r="B227" s="20" t="s">
        <v>892</v>
      </c>
    </row>
    <row r="228" spans="1:2" ht="12.5" x14ac:dyDescent="0.25">
      <c r="A228" s="13" t="s">
        <v>893</v>
      </c>
      <c r="B228" s="20" t="s">
        <v>894</v>
      </c>
    </row>
    <row r="229" spans="1:2" ht="12.5" x14ac:dyDescent="0.25">
      <c r="A229" s="13" t="s">
        <v>895</v>
      </c>
      <c r="B229" s="20" t="s">
        <v>896</v>
      </c>
    </row>
    <row r="230" spans="1:2" ht="12.5" x14ac:dyDescent="0.25">
      <c r="A230" s="13" t="s">
        <v>897</v>
      </c>
      <c r="B230" s="20" t="s">
        <v>898</v>
      </c>
    </row>
    <row r="231" spans="1:2" ht="12.5" x14ac:dyDescent="0.25">
      <c r="A231" s="13" t="s">
        <v>899</v>
      </c>
      <c r="B231" s="20" t="s">
        <v>900</v>
      </c>
    </row>
    <row r="232" spans="1:2" ht="12.5" x14ac:dyDescent="0.25">
      <c r="A232" s="13" t="s">
        <v>901</v>
      </c>
      <c r="B232" s="20" t="s">
        <v>902</v>
      </c>
    </row>
    <row r="233" spans="1:2" ht="12.5" x14ac:dyDescent="0.25">
      <c r="A233" s="13" t="s">
        <v>903</v>
      </c>
      <c r="B233" s="20" t="s">
        <v>904</v>
      </c>
    </row>
    <row r="234" spans="1:2" ht="12.5" x14ac:dyDescent="0.25">
      <c r="A234" s="13" t="s">
        <v>905</v>
      </c>
      <c r="B234" s="20" t="s">
        <v>906</v>
      </c>
    </row>
    <row r="235" spans="1:2" ht="12.5" x14ac:dyDescent="0.25">
      <c r="A235" s="13" t="s">
        <v>907</v>
      </c>
      <c r="B235" s="20" t="s">
        <v>908</v>
      </c>
    </row>
    <row r="236" spans="1:2" ht="12.5" x14ac:dyDescent="0.25">
      <c r="A236" s="13" t="s">
        <v>909</v>
      </c>
      <c r="B236" s="20" t="s">
        <v>910</v>
      </c>
    </row>
    <row r="237" spans="1:2" ht="12.5" x14ac:dyDescent="0.25">
      <c r="A237" s="13" t="s">
        <v>911</v>
      </c>
      <c r="B237" s="20" t="s">
        <v>912</v>
      </c>
    </row>
    <row r="238" spans="1:2" ht="12.5" x14ac:dyDescent="0.25">
      <c r="A238" s="12" t="s">
        <v>913</v>
      </c>
      <c r="B238" s="17" t="s">
        <v>914</v>
      </c>
    </row>
    <row r="239" spans="1:2" ht="12.5" x14ac:dyDescent="0.25">
      <c r="A239" s="12" t="s">
        <v>915</v>
      </c>
      <c r="B239" s="17" t="s">
        <v>914</v>
      </c>
    </row>
    <row r="240" spans="1:2" ht="12.5" x14ac:dyDescent="0.25">
      <c r="A240" s="12" t="s">
        <v>916</v>
      </c>
      <c r="B240" s="17" t="s">
        <v>914</v>
      </c>
    </row>
    <row r="241" spans="1:2" ht="12.5" x14ac:dyDescent="0.25">
      <c r="A241" s="12" t="s">
        <v>917</v>
      </c>
      <c r="B241" s="17" t="s">
        <v>914</v>
      </c>
    </row>
    <row r="242" spans="1:2" ht="12.5" x14ac:dyDescent="0.25">
      <c r="A242" s="12" t="s">
        <v>918</v>
      </c>
      <c r="B242" s="17" t="s">
        <v>914</v>
      </c>
    </row>
    <row r="243" spans="1:2" ht="12.5" x14ac:dyDescent="0.25">
      <c r="A243" s="12" t="s">
        <v>919</v>
      </c>
      <c r="B243" s="17" t="s">
        <v>914</v>
      </c>
    </row>
    <row r="244" spans="1:2" ht="12.5" x14ac:dyDescent="0.25">
      <c r="A244" s="12" t="s">
        <v>920</v>
      </c>
      <c r="B244" s="17" t="s">
        <v>914</v>
      </c>
    </row>
    <row r="245" spans="1:2" ht="12.5" x14ac:dyDescent="0.25">
      <c r="A245" s="12" t="s">
        <v>921</v>
      </c>
      <c r="B245" s="17" t="s">
        <v>914</v>
      </c>
    </row>
    <row r="246" spans="1:2" ht="12.5" x14ac:dyDescent="0.25">
      <c r="A246" s="12" t="s">
        <v>922</v>
      </c>
      <c r="B246" s="17" t="s">
        <v>914</v>
      </c>
    </row>
    <row r="247" spans="1:2" ht="12.5" x14ac:dyDescent="0.25">
      <c r="A247" s="12" t="s">
        <v>923</v>
      </c>
      <c r="B247" s="17" t="s">
        <v>914</v>
      </c>
    </row>
    <row r="248" spans="1:2" ht="12.5" x14ac:dyDescent="0.25">
      <c r="A248" s="12" t="s">
        <v>924</v>
      </c>
      <c r="B248" s="17" t="s">
        <v>914</v>
      </c>
    </row>
    <row r="249" spans="1:2" ht="12.5" x14ac:dyDescent="0.25">
      <c r="A249" s="12" t="s">
        <v>925</v>
      </c>
      <c r="B249" s="17" t="s">
        <v>914</v>
      </c>
    </row>
    <row r="250" spans="1:2" ht="12.5" x14ac:dyDescent="0.25">
      <c r="A250" s="12" t="s">
        <v>926</v>
      </c>
      <c r="B250" s="17" t="s">
        <v>914</v>
      </c>
    </row>
    <row r="251" spans="1:2" ht="12.5" x14ac:dyDescent="0.25">
      <c r="A251" s="12" t="s">
        <v>927</v>
      </c>
      <c r="B251" s="17" t="s">
        <v>914</v>
      </c>
    </row>
    <row r="252" spans="1:2" ht="12.5" x14ac:dyDescent="0.25">
      <c r="A252" s="12" t="s">
        <v>928</v>
      </c>
      <c r="B252" s="17" t="s">
        <v>914</v>
      </c>
    </row>
    <row r="253" spans="1:2" ht="12.5" x14ac:dyDescent="0.25">
      <c r="A253" s="12" t="s">
        <v>929</v>
      </c>
      <c r="B253" s="17" t="s">
        <v>914</v>
      </c>
    </row>
    <row r="254" spans="1:2" ht="12.5" x14ac:dyDescent="0.25">
      <c r="A254" s="12" t="s">
        <v>930</v>
      </c>
      <c r="B254" s="17" t="s">
        <v>914</v>
      </c>
    </row>
    <row r="255" spans="1:2" ht="12.5" x14ac:dyDescent="0.25">
      <c r="A255" s="12" t="s">
        <v>931</v>
      </c>
      <c r="B255" s="17" t="s">
        <v>914</v>
      </c>
    </row>
    <row r="256" spans="1:2" ht="12.5" x14ac:dyDescent="0.25">
      <c r="A256" s="12" t="s">
        <v>932</v>
      </c>
      <c r="B256" s="17" t="s">
        <v>914</v>
      </c>
    </row>
    <row r="257" spans="1:2" ht="12.5" x14ac:dyDescent="0.25">
      <c r="A257" s="12" t="s">
        <v>933</v>
      </c>
      <c r="B257" s="17" t="s">
        <v>914</v>
      </c>
    </row>
    <row r="258" spans="1:2" ht="12.5" x14ac:dyDescent="0.25">
      <c r="A258" s="12" t="s">
        <v>934</v>
      </c>
      <c r="B258" s="17" t="s">
        <v>914</v>
      </c>
    </row>
    <row r="259" spans="1:2" ht="12.5" x14ac:dyDescent="0.25">
      <c r="A259" s="12" t="s">
        <v>935</v>
      </c>
      <c r="B259" s="17" t="s">
        <v>914</v>
      </c>
    </row>
    <row r="260" spans="1:2" ht="12.5" x14ac:dyDescent="0.25">
      <c r="A260" s="12" t="s">
        <v>936</v>
      </c>
      <c r="B260" s="17" t="s">
        <v>914</v>
      </c>
    </row>
    <row r="261" spans="1:2" ht="12.5" x14ac:dyDescent="0.25">
      <c r="A261" s="12" t="s">
        <v>937</v>
      </c>
      <c r="B261" s="17" t="s">
        <v>914</v>
      </c>
    </row>
    <row r="262" spans="1:2" ht="12.5" x14ac:dyDescent="0.25">
      <c r="A262" s="12" t="s">
        <v>938</v>
      </c>
      <c r="B262" s="17" t="s">
        <v>914</v>
      </c>
    </row>
    <row r="263" spans="1:2" ht="12.5" x14ac:dyDescent="0.25">
      <c r="A263" s="12" t="s">
        <v>939</v>
      </c>
      <c r="B263" s="17" t="s">
        <v>914</v>
      </c>
    </row>
    <row r="264" spans="1:2" ht="12.5" x14ac:dyDescent="0.25">
      <c r="A264" s="12" t="s">
        <v>940</v>
      </c>
      <c r="B264" s="17" t="s">
        <v>914</v>
      </c>
    </row>
    <row r="265" spans="1:2" ht="12.5" x14ac:dyDescent="0.25">
      <c r="A265" s="12" t="s">
        <v>941</v>
      </c>
      <c r="B265" s="17" t="s">
        <v>914</v>
      </c>
    </row>
    <row r="266" spans="1:2" ht="12.5" x14ac:dyDescent="0.25">
      <c r="A266" s="12" t="s">
        <v>942</v>
      </c>
      <c r="B266" s="17" t="s">
        <v>914</v>
      </c>
    </row>
    <row r="267" spans="1:2" ht="12.5" x14ac:dyDescent="0.25">
      <c r="A267" s="12" t="s">
        <v>943</v>
      </c>
      <c r="B267" s="17" t="s">
        <v>914</v>
      </c>
    </row>
    <row r="268" spans="1:2" ht="12.5" x14ac:dyDescent="0.25">
      <c r="A268" s="12" t="s">
        <v>944</v>
      </c>
      <c r="B268" s="17" t="s">
        <v>914</v>
      </c>
    </row>
    <row r="269" spans="1:2" ht="12.5" x14ac:dyDescent="0.25">
      <c r="A269" s="12" t="s">
        <v>945</v>
      </c>
      <c r="B269" s="17" t="s">
        <v>946</v>
      </c>
    </row>
    <row r="270" spans="1:2" ht="12.5" x14ac:dyDescent="0.25">
      <c r="A270" s="12" t="s">
        <v>947</v>
      </c>
      <c r="B270" s="17" t="s">
        <v>946</v>
      </c>
    </row>
    <row r="271" spans="1:2" ht="12.5" x14ac:dyDescent="0.25">
      <c r="A271" s="12" t="s">
        <v>948</v>
      </c>
      <c r="B271" s="17" t="s">
        <v>946</v>
      </c>
    </row>
    <row r="272" spans="1:2" ht="12.5" x14ac:dyDescent="0.25">
      <c r="A272" s="12" t="s">
        <v>949</v>
      </c>
      <c r="B272" s="17" t="s">
        <v>946</v>
      </c>
    </row>
    <row r="273" spans="1:2" ht="12.5" x14ac:dyDescent="0.25">
      <c r="A273" s="12" t="s">
        <v>950</v>
      </c>
      <c r="B273" s="17" t="s">
        <v>946</v>
      </c>
    </row>
    <row r="274" spans="1:2" ht="12.5" x14ac:dyDescent="0.25">
      <c r="A274" s="12" t="s">
        <v>951</v>
      </c>
      <c r="B274" s="17" t="s">
        <v>946</v>
      </c>
    </row>
    <row r="275" spans="1:2" ht="12.5" x14ac:dyDescent="0.25">
      <c r="A275" s="12" t="s">
        <v>952</v>
      </c>
      <c r="B275" s="17" t="s">
        <v>946</v>
      </c>
    </row>
    <row r="276" spans="1:2" ht="12.5" x14ac:dyDescent="0.25">
      <c r="A276" s="12" t="s">
        <v>953</v>
      </c>
      <c r="B276" s="17" t="s">
        <v>946</v>
      </c>
    </row>
    <row r="277" spans="1:2" ht="12.5" x14ac:dyDescent="0.25">
      <c r="A277" s="12" t="s">
        <v>954</v>
      </c>
      <c r="B277" s="17" t="s">
        <v>946</v>
      </c>
    </row>
    <row r="278" spans="1:2" ht="12.5" x14ac:dyDescent="0.25">
      <c r="A278" s="12" t="s">
        <v>955</v>
      </c>
      <c r="B278" s="17" t="s">
        <v>946</v>
      </c>
    </row>
    <row r="279" spans="1:2" ht="12.5" x14ac:dyDescent="0.25">
      <c r="A279" s="12" t="s">
        <v>956</v>
      </c>
      <c r="B279" s="17" t="s">
        <v>946</v>
      </c>
    </row>
    <row r="280" spans="1:2" ht="12.5" x14ac:dyDescent="0.25">
      <c r="A280" s="12" t="s">
        <v>957</v>
      </c>
      <c r="B280" s="17" t="s">
        <v>946</v>
      </c>
    </row>
    <row r="281" spans="1:2" ht="12.5" x14ac:dyDescent="0.25">
      <c r="A281" s="12" t="s">
        <v>958</v>
      </c>
      <c r="B281" s="17" t="s">
        <v>946</v>
      </c>
    </row>
    <row r="282" spans="1:2" ht="12.5" x14ac:dyDescent="0.25">
      <c r="A282" s="12" t="s">
        <v>959</v>
      </c>
      <c r="B282" s="17" t="s">
        <v>946</v>
      </c>
    </row>
    <row r="283" spans="1:2" ht="12.5" x14ac:dyDescent="0.25">
      <c r="A283" s="12" t="s">
        <v>960</v>
      </c>
      <c r="B283" s="17" t="s">
        <v>946</v>
      </c>
    </row>
    <row r="284" spans="1:2" ht="12.5" x14ac:dyDescent="0.25">
      <c r="A284" s="12" t="s">
        <v>961</v>
      </c>
      <c r="B284" s="17" t="s">
        <v>946</v>
      </c>
    </row>
    <row r="285" spans="1:2" ht="12.5" x14ac:dyDescent="0.25">
      <c r="A285" s="12" t="s">
        <v>962</v>
      </c>
      <c r="B285" s="17" t="s">
        <v>946</v>
      </c>
    </row>
    <row r="286" spans="1:2" ht="12.5" x14ac:dyDescent="0.25">
      <c r="A286" s="12" t="s">
        <v>963</v>
      </c>
      <c r="B286" s="17" t="s">
        <v>946</v>
      </c>
    </row>
    <row r="287" spans="1:2" ht="12.5" x14ac:dyDescent="0.25">
      <c r="A287" s="12" t="s">
        <v>964</v>
      </c>
      <c r="B287" s="17" t="s">
        <v>946</v>
      </c>
    </row>
    <row r="288" spans="1:2" ht="12.5" x14ac:dyDescent="0.25">
      <c r="A288" s="12" t="s">
        <v>965</v>
      </c>
      <c r="B288" s="17" t="s">
        <v>946</v>
      </c>
    </row>
    <row r="289" spans="1:2" ht="12.5" x14ac:dyDescent="0.25">
      <c r="A289" s="12" t="s">
        <v>966</v>
      </c>
      <c r="B289" s="17" t="s">
        <v>946</v>
      </c>
    </row>
    <row r="290" spans="1:2" ht="12.5" x14ac:dyDescent="0.25">
      <c r="A290" s="12" t="s">
        <v>967</v>
      </c>
      <c r="B290" s="17" t="s">
        <v>946</v>
      </c>
    </row>
    <row r="291" spans="1:2" ht="12.5" x14ac:dyDescent="0.25">
      <c r="A291" s="12" t="s">
        <v>968</v>
      </c>
      <c r="B291" s="17" t="s">
        <v>946</v>
      </c>
    </row>
    <row r="292" spans="1:2" ht="12.5" x14ac:dyDescent="0.25">
      <c r="A292" s="12" t="s">
        <v>969</v>
      </c>
      <c r="B292" s="17" t="s">
        <v>946</v>
      </c>
    </row>
    <row r="293" spans="1:2" ht="12.5" x14ac:dyDescent="0.25">
      <c r="A293" s="12" t="s">
        <v>970</v>
      </c>
      <c r="B293" s="17" t="s">
        <v>946</v>
      </c>
    </row>
    <row r="294" spans="1:2" ht="12.5" x14ac:dyDescent="0.25">
      <c r="A294" s="12" t="s">
        <v>971</v>
      </c>
      <c r="B294" s="17" t="s">
        <v>946</v>
      </c>
    </row>
    <row r="295" spans="1:2" ht="12.5" x14ac:dyDescent="0.25">
      <c r="A295" s="12" t="s">
        <v>972</v>
      </c>
      <c r="B295" s="17" t="s">
        <v>946</v>
      </c>
    </row>
    <row r="296" spans="1:2" ht="12.5" x14ac:dyDescent="0.25">
      <c r="A296" s="13" t="s">
        <v>973</v>
      </c>
      <c r="B296" s="20" t="s">
        <v>974</v>
      </c>
    </row>
    <row r="297" spans="1:2" ht="12.5" x14ac:dyDescent="0.25">
      <c r="A297" s="13" t="s">
        <v>975</v>
      </c>
      <c r="B297" s="20" t="s">
        <v>976</v>
      </c>
    </row>
    <row r="298" spans="1:2" ht="12.5" x14ac:dyDescent="0.25">
      <c r="A298" s="13" t="s">
        <v>977</v>
      </c>
      <c r="B298" s="20" t="s">
        <v>978</v>
      </c>
    </row>
    <row r="299" spans="1:2" ht="12.5" x14ac:dyDescent="0.25">
      <c r="A299" s="13" t="s">
        <v>979</v>
      </c>
      <c r="B299" s="20" t="s">
        <v>980</v>
      </c>
    </row>
    <row r="300" spans="1:2" ht="12.5" x14ac:dyDescent="0.25">
      <c r="A300" s="13" t="s">
        <v>981</v>
      </c>
      <c r="B300" s="20" t="s">
        <v>982</v>
      </c>
    </row>
    <row r="301" spans="1:2" ht="12.5" x14ac:dyDescent="0.25">
      <c r="A301" s="13" t="s">
        <v>983</v>
      </c>
      <c r="B301" s="20" t="s">
        <v>984</v>
      </c>
    </row>
    <row r="302" spans="1:2" ht="12.5" x14ac:dyDescent="0.25">
      <c r="A302" s="13" t="s">
        <v>985</v>
      </c>
      <c r="B302" s="20" t="s">
        <v>986</v>
      </c>
    </row>
    <row r="303" spans="1:2" ht="12.5" x14ac:dyDescent="0.25">
      <c r="A303" s="13" t="s">
        <v>987</v>
      </c>
      <c r="B303" s="20" t="s">
        <v>988</v>
      </c>
    </row>
    <row r="304" spans="1:2" ht="12.5" x14ac:dyDescent="0.25">
      <c r="A304" s="12" t="s">
        <v>989</v>
      </c>
      <c r="B304" s="17" t="s">
        <v>990</v>
      </c>
    </row>
    <row r="305" spans="1:2" ht="12.5" x14ac:dyDescent="0.25">
      <c r="A305" s="12" t="s">
        <v>991</v>
      </c>
      <c r="B305" s="17" t="s">
        <v>992</v>
      </c>
    </row>
    <row r="306" spans="1:2" ht="12.5" x14ac:dyDescent="0.25">
      <c r="A306" s="12" t="s">
        <v>993</v>
      </c>
      <c r="B306" s="17" t="s">
        <v>994</v>
      </c>
    </row>
    <row r="307" spans="1:2" ht="12.5" x14ac:dyDescent="0.25">
      <c r="A307" s="12" t="s">
        <v>995</v>
      </c>
      <c r="B307" s="17" t="s">
        <v>996</v>
      </c>
    </row>
    <row r="308" spans="1:2" ht="12.5" x14ac:dyDescent="0.25">
      <c r="A308" s="12" t="s">
        <v>997</v>
      </c>
      <c r="B308" s="17" t="s">
        <v>998</v>
      </c>
    </row>
    <row r="309" spans="1:2" ht="12.5" x14ac:dyDescent="0.25">
      <c r="A309" s="12" t="s">
        <v>999</v>
      </c>
      <c r="B309" s="17" t="s">
        <v>1000</v>
      </c>
    </row>
    <row r="310" spans="1:2" ht="12.5" x14ac:dyDescent="0.25">
      <c r="A310" s="12" t="s">
        <v>1001</v>
      </c>
      <c r="B310" s="17" t="s">
        <v>1002</v>
      </c>
    </row>
    <row r="311" spans="1:2" ht="12.5" x14ac:dyDescent="0.25">
      <c r="A311" s="12" t="s">
        <v>1003</v>
      </c>
      <c r="B311" s="17" t="s">
        <v>1004</v>
      </c>
    </row>
    <row r="312" spans="1:2" ht="12.5" x14ac:dyDescent="0.25">
      <c r="A312" s="12" t="s">
        <v>1005</v>
      </c>
      <c r="B312" s="17" t="s">
        <v>1006</v>
      </c>
    </row>
    <row r="313" spans="1:2" ht="12.5" x14ac:dyDescent="0.25">
      <c r="A313" s="12" t="s">
        <v>1007</v>
      </c>
      <c r="B313" s="17" t="s">
        <v>1008</v>
      </c>
    </row>
    <row r="314" spans="1:2" ht="12.5" x14ac:dyDescent="0.25">
      <c r="A314" s="12" t="s">
        <v>1009</v>
      </c>
      <c r="B314" s="17" t="s">
        <v>1010</v>
      </c>
    </row>
    <row r="315" spans="1:2" ht="12.5" x14ac:dyDescent="0.25">
      <c r="A315" s="12" t="s">
        <v>1011</v>
      </c>
      <c r="B315" s="17" t="s">
        <v>1012</v>
      </c>
    </row>
    <row r="316" spans="1:2" ht="12.5" x14ac:dyDescent="0.25">
      <c r="A316" s="12" t="s">
        <v>1013</v>
      </c>
      <c r="B316" s="17" t="s">
        <v>1014</v>
      </c>
    </row>
    <row r="317" spans="1:2" ht="12.5" x14ac:dyDescent="0.25">
      <c r="A317" s="12" t="s">
        <v>1015</v>
      </c>
      <c r="B317" s="17" t="s">
        <v>1016</v>
      </c>
    </row>
    <row r="318" spans="1:2" ht="12.5" x14ac:dyDescent="0.25">
      <c r="A318" s="12" t="s">
        <v>1017</v>
      </c>
      <c r="B318" s="17" t="s">
        <v>1018</v>
      </c>
    </row>
    <row r="319" spans="1:2" ht="12.5" x14ac:dyDescent="0.25">
      <c r="A319" s="12" t="s">
        <v>1019</v>
      </c>
      <c r="B319" s="17" t="s">
        <v>1020</v>
      </c>
    </row>
    <row r="320" spans="1:2" ht="12.5" x14ac:dyDescent="0.25">
      <c r="A320" s="12" t="s">
        <v>1021</v>
      </c>
      <c r="B320" s="17" t="s">
        <v>1022</v>
      </c>
    </row>
    <row r="321" spans="1:2" ht="12.5" x14ac:dyDescent="0.25">
      <c r="A321" s="12" t="s">
        <v>1023</v>
      </c>
      <c r="B321" s="17" t="s">
        <v>1024</v>
      </c>
    </row>
    <row r="322" spans="1:2" ht="12.5" x14ac:dyDescent="0.25">
      <c r="A322" s="12" t="s">
        <v>1025</v>
      </c>
      <c r="B322" s="17" t="s">
        <v>1026</v>
      </c>
    </row>
    <row r="323" spans="1:2" ht="12.5" x14ac:dyDescent="0.25">
      <c r="A323" s="12" t="s">
        <v>1027</v>
      </c>
      <c r="B323" s="17" t="s">
        <v>1028</v>
      </c>
    </row>
    <row r="324" spans="1:2" ht="12.5" x14ac:dyDescent="0.25">
      <c r="A324" s="12" t="s">
        <v>1029</v>
      </c>
      <c r="B324" s="17" t="s">
        <v>1030</v>
      </c>
    </row>
    <row r="325" spans="1:2" ht="12.5" x14ac:dyDescent="0.25">
      <c r="A325" s="12" t="s">
        <v>1031</v>
      </c>
      <c r="B325" s="17" t="s">
        <v>1032</v>
      </c>
    </row>
    <row r="326" spans="1:2" ht="12.5" x14ac:dyDescent="0.25">
      <c r="A326" s="12" t="s">
        <v>1033</v>
      </c>
      <c r="B326" s="17" t="s">
        <v>1034</v>
      </c>
    </row>
    <row r="327" spans="1:2" ht="12.5" x14ac:dyDescent="0.25">
      <c r="A327" s="12" t="s">
        <v>1035</v>
      </c>
      <c r="B327" s="17" t="s">
        <v>1036</v>
      </c>
    </row>
    <row r="328" spans="1:2" ht="12.5" x14ac:dyDescent="0.25">
      <c r="A328" s="12" t="s">
        <v>1037</v>
      </c>
      <c r="B328" s="17" t="s">
        <v>1038</v>
      </c>
    </row>
    <row r="329" spans="1:2" ht="12.5" x14ac:dyDescent="0.25">
      <c r="A329" s="12" t="s">
        <v>1039</v>
      </c>
      <c r="B329" s="17" t="s">
        <v>1040</v>
      </c>
    </row>
    <row r="330" spans="1:2" ht="12.5" x14ac:dyDescent="0.25">
      <c r="A330" s="12" t="s">
        <v>1041</v>
      </c>
      <c r="B330" s="17" t="s">
        <v>1042</v>
      </c>
    </row>
    <row r="331" spans="1:2" ht="12.5" x14ac:dyDescent="0.25">
      <c r="A331" s="12" t="s">
        <v>1043</v>
      </c>
      <c r="B331" s="17" t="s">
        <v>1044</v>
      </c>
    </row>
    <row r="332" spans="1:2" ht="12.5" x14ac:dyDescent="0.25">
      <c r="A332" s="12" t="s">
        <v>1045</v>
      </c>
      <c r="B332" s="17" t="s">
        <v>1046</v>
      </c>
    </row>
    <row r="333" spans="1:2" ht="12.5" x14ac:dyDescent="0.25">
      <c r="A333" s="12" t="s">
        <v>1047</v>
      </c>
      <c r="B333" s="17" t="s">
        <v>1046</v>
      </c>
    </row>
    <row r="334" spans="1:2" ht="12.5" x14ac:dyDescent="0.25">
      <c r="A334" s="12" t="s">
        <v>1048</v>
      </c>
      <c r="B334" s="17" t="s">
        <v>1046</v>
      </c>
    </row>
    <row r="335" spans="1:2" ht="12.5" x14ac:dyDescent="0.25">
      <c r="A335" s="12" t="s">
        <v>1049</v>
      </c>
      <c r="B335" s="17" t="s">
        <v>1046</v>
      </c>
    </row>
    <row r="336" spans="1:2" ht="12.5" x14ac:dyDescent="0.25">
      <c r="A336" s="12" t="s">
        <v>1050</v>
      </c>
      <c r="B336" s="17" t="s">
        <v>1046</v>
      </c>
    </row>
    <row r="337" spans="1:2" ht="12.5" x14ac:dyDescent="0.25">
      <c r="A337" s="12" t="s">
        <v>1051</v>
      </c>
      <c r="B337" s="17" t="s">
        <v>1046</v>
      </c>
    </row>
    <row r="338" spans="1:2" ht="12.5" x14ac:dyDescent="0.25">
      <c r="A338" s="12" t="s">
        <v>1052</v>
      </c>
      <c r="B338" s="17" t="s">
        <v>1046</v>
      </c>
    </row>
    <row r="339" spans="1:2" ht="12.5" x14ac:dyDescent="0.25">
      <c r="A339" s="12" t="s">
        <v>1053</v>
      </c>
      <c r="B339" s="17" t="s">
        <v>1046</v>
      </c>
    </row>
    <row r="340" spans="1:2" ht="12.5" x14ac:dyDescent="0.25">
      <c r="A340" s="12" t="s">
        <v>1054</v>
      </c>
      <c r="B340" s="17" t="s">
        <v>1046</v>
      </c>
    </row>
    <row r="341" spans="1:2" ht="12.5" x14ac:dyDescent="0.25">
      <c r="A341" s="12" t="s">
        <v>1055</v>
      </c>
      <c r="B341" s="17" t="s">
        <v>1046</v>
      </c>
    </row>
    <row r="342" spans="1:2" ht="12.5" x14ac:dyDescent="0.25">
      <c r="A342" s="12" t="s">
        <v>1056</v>
      </c>
      <c r="B342" s="17" t="s">
        <v>1046</v>
      </c>
    </row>
    <row r="343" spans="1:2" ht="12.5" x14ac:dyDescent="0.25">
      <c r="A343" s="12" t="s">
        <v>1057</v>
      </c>
      <c r="B343" s="17" t="s">
        <v>1046</v>
      </c>
    </row>
    <row r="344" spans="1:2" ht="12.5" x14ac:dyDescent="0.25">
      <c r="A344" s="12" t="s">
        <v>1058</v>
      </c>
      <c r="B344" s="17" t="s">
        <v>1046</v>
      </c>
    </row>
    <row r="345" spans="1:2" ht="12.5" x14ac:dyDescent="0.25">
      <c r="A345" s="12" t="s">
        <v>1059</v>
      </c>
      <c r="B345" s="17" t="s">
        <v>1046</v>
      </c>
    </row>
    <row r="346" spans="1:2" ht="12.5" x14ac:dyDescent="0.25">
      <c r="A346" s="12" t="s">
        <v>1060</v>
      </c>
      <c r="B346" s="17" t="s">
        <v>1046</v>
      </c>
    </row>
    <row r="347" spans="1:2" ht="12.5" x14ac:dyDescent="0.25">
      <c r="A347" s="12" t="s">
        <v>1061</v>
      </c>
      <c r="B347" s="17" t="s">
        <v>1046</v>
      </c>
    </row>
    <row r="348" spans="1:2" ht="12.5" x14ac:dyDescent="0.25">
      <c r="A348" s="12" t="s">
        <v>1062</v>
      </c>
      <c r="B348" s="17" t="s">
        <v>1046</v>
      </c>
    </row>
    <row r="349" spans="1:2" ht="12.5" x14ac:dyDescent="0.25">
      <c r="A349" s="12" t="s">
        <v>1063</v>
      </c>
      <c r="B349" s="17" t="s">
        <v>1046</v>
      </c>
    </row>
    <row r="350" spans="1:2" ht="12.5" x14ac:dyDescent="0.25">
      <c r="A350" s="12" t="s">
        <v>1064</v>
      </c>
      <c r="B350" s="17" t="s">
        <v>1046</v>
      </c>
    </row>
    <row r="351" spans="1:2" ht="12.5" x14ac:dyDescent="0.25">
      <c r="A351" s="12" t="s">
        <v>1065</v>
      </c>
      <c r="B351" s="17" t="s">
        <v>1046</v>
      </c>
    </row>
    <row r="352" spans="1:2" ht="12.5" x14ac:dyDescent="0.25">
      <c r="A352" s="12" t="s">
        <v>1066</v>
      </c>
      <c r="B352" s="17" t="s">
        <v>1046</v>
      </c>
    </row>
    <row r="353" spans="1:2" ht="12.5" x14ac:dyDescent="0.25">
      <c r="A353" s="12" t="s">
        <v>1067</v>
      </c>
      <c r="B353" s="17" t="s">
        <v>1046</v>
      </c>
    </row>
    <row r="354" spans="1:2" ht="12.5" x14ac:dyDescent="0.25">
      <c r="A354" s="12" t="s">
        <v>1068</v>
      </c>
      <c r="B354" s="17" t="s">
        <v>1046</v>
      </c>
    </row>
    <row r="355" spans="1:2" ht="12.5" x14ac:dyDescent="0.25">
      <c r="A355" s="12" t="s">
        <v>1069</v>
      </c>
      <c r="B355" s="17" t="s">
        <v>1046</v>
      </c>
    </row>
    <row r="356" spans="1:2" ht="12.5" x14ac:dyDescent="0.25">
      <c r="A356" s="12" t="s">
        <v>1070</v>
      </c>
      <c r="B356" s="17" t="s">
        <v>1046</v>
      </c>
    </row>
    <row r="357" spans="1:2" ht="12.5" x14ac:dyDescent="0.25">
      <c r="A357" s="12" t="s">
        <v>1071</v>
      </c>
      <c r="B357" s="17" t="s">
        <v>1046</v>
      </c>
    </row>
    <row r="358" spans="1:2" ht="12.5" x14ac:dyDescent="0.25">
      <c r="A358" s="12" t="s">
        <v>1072</v>
      </c>
      <c r="B358" s="17" t="s">
        <v>1073</v>
      </c>
    </row>
    <row r="359" spans="1:2" ht="12.5" x14ac:dyDescent="0.25">
      <c r="A359" s="12" t="s">
        <v>1074</v>
      </c>
      <c r="B359" s="17" t="s">
        <v>1075</v>
      </c>
    </row>
    <row r="360" spans="1:2" ht="12.5" x14ac:dyDescent="0.25">
      <c r="A360" s="12" t="s">
        <v>1076</v>
      </c>
      <c r="B360" s="17" t="s">
        <v>1077</v>
      </c>
    </row>
    <row r="361" spans="1:2" ht="12.5" x14ac:dyDescent="0.25">
      <c r="A361" s="12" t="s">
        <v>1078</v>
      </c>
      <c r="B361" s="17" t="s">
        <v>1079</v>
      </c>
    </row>
    <row r="362" spans="1:2" ht="12.5" x14ac:dyDescent="0.25">
      <c r="A362" s="12" t="s">
        <v>1080</v>
      </c>
      <c r="B362" s="17" t="s">
        <v>1081</v>
      </c>
    </row>
    <row r="363" spans="1:2" ht="12.5" x14ac:dyDescent="0.25">
      <c r="A363" s="12" t="s">
        <v>1082</v>
      </c>
      <c r="B363" s="17" t="s">
        <v>1083</v>
      </c>
    </row>
    <row r="364" spans="1:2" ht="12.5" x14ac:dyDescent="0.25">
      <c r="A364" s="12" t="s">
        <v>1084</v>
      </c>
      <c r="B364" s="17" t="s">
        <v>1085</v>
      </c>
    </row>
    <row r="365" spans="1:2" ht="12.5" x14ac:dyDescent="0.25">
      <c r="A365" s="12" t="s">
        <v>1086</v>
      </c>
      <c r="B365" s="17" t="s">
        <v>1087</v>
      </c>
    </row>
    <row r="366" spans="1:2" ht="12.5" x14ac:dyDescent="0.25">
      <c r="A366" s="12" t="s">
        <v>1088</v>
      </c>
      <c r="B366" s="17" t="s">
        <v>1089</v>
      </c>
    </row>
    <row r="367" spans="1:2" ht="12.5" x14ac:dyDescent="0.25">
      <c r="A367" s="12" t="s">
        <v>1090</v>
      </c>
      <c r="B367" s="17" t="s">
        <v>1091</v>
      </c>
    </row>
    <row r="368" spans="1:2" ht="12.5" x14ac:dyDescent="0.25">
      <c r="A368" s="12" t="s">
        <v>1092</v>
      </c>
      <c r="B368" s="17" t="s">
        <v>1093</v>
      </c>
    </row>
    <row r="369" spans="1:2" ht="12.5" x14ac:dyDescent="0.25">
      <c r="A369" s="12" t="s">
        <v>1094</v>
      </c>
      <c r="B369" s="17" t="s">
        <v>1095</v>
      </c>
    </row>
    <row r="370" spans="1:2" ht="12.5" x14ac:dyDescent="0.25">
      <c r="A370" s="12" t="s">
        <v>1096</v>
      </c>
      <c r="B370" s="17" t="s">
        <v>1097</v>
      </c>
    </row>
    <row r="371" spans="1:2" ht="12.5" x14ac:dyDescent="0.25">
      <c r="A371" s="12" t="s">
        <v>1098</v>
      </c>
      <c r="B371" s="17" t="s">
        <v>1099</v>
      </c>
    </row>
    <row r="372" spans="1:2" ht="12.5" x14ac:dyDescent="0.25">
      <c r="A372" s="12" t="s">
        <v>1100</v>
      </c>
      <c r="B372" s="17" t="s">
        <v>1101</v>
      </c>
    </row>
    <row r="373" spans="1:2" ht="12.5" x14ac:dyDescent="0.25">
      <c r="A373" s="14" t="s">
        <v>1102</v>
      </c>
      <c r="B373" s="21" t="s">
        <v>1101</v>
      </c>
    </row>
    <row r="374" spans="1:2" ht="12.5" x14ac:dyDescent="0.25">
      <c r="A374" s="14" t="s">
        <v>1103</v>
      </c>
      <c r="B374" s="21" t="s">
        <v>1101</v>
      </c>
    </row>
    <row r="375" spans="1:2" ht="12.5" x14ac:dyDescent="0.25">
      <c r="A375" s="14" t="s">
        <v>1104</v>
      </c>
      <c r="B375" s="21" t="s">
        <v>1101</v>
      </c>
    </row>
    <row r="376" spans="1:2" ht="12.5" x14ac:dyDescent="0.25">
      <c r="A376" s="14" t="s">
        <v>1105</v>
      </c>
      <c r="B376" s="21" t="s">
        <v>1101</v>
      </c>
    </row>
    <row r="377" spans="1:2" ht="12.5" x14ac:dyDescent="0.25">
      <c r="A377" s="14" t="s">
        <v>1106</v>
      </c>
      <c r="B377" s="21" t="s">
        <v>1101</v>
      </c>
    </row>
    <row r="378" spans="1:2" ht="12.5" x14ac:dyDescent="0.25">
      <c r="A378" s="14" t="s">
        <v>1107</v>
      </c>
      <c r="B378" s="21" t="s">
        <v>1101</v>
      </c>
    </row>
    <row r="379" spans="1:2" ht="12.5" x14ac:dyDescent="0.25">
      <c r="A379" s="14" t="s">
        <v>1108</v>
      </c>
      <c r="B379" s="21" t="s">
        <v>1101</v>
      </c>
    </row>
    <row r="380" spans="1:2" ht="12.5" x14ac:dyDescent="0.25">
      <c r="A380" s="14" t="s">
        <v>1109</v>
      </c>
      <c r="B380" s="21" t="s">
        <v>1101</v>
      </c>
    </row>
    <row r="381" spans="1:2" ht="12.5" x14ac:dyDescent="0.25">
      <c r="A381" s="14" t="s">
        <v>1110</v>
      </c>
      <c r="B381" s="21" t="s">
        <v>1101</v>
      </c>
    </row>
    <row r="382" spans="1:2" ht="12.5" x14ac:dyDescent="0.25">
      <c r="A382" s="14" t="s">
        <v>1111</v>
      </c>
      <c r="B382" s="21" t="s">
        <v>1101</v>
      </c>
    </row>
    <row r="383" spans="1:2" ht="12.5" x14ac:dyDescent="0.25">
      <c r="A383" s="14" t="s">
        <v>1112</v>
      </c>
      <c r="B383" s="21" t="s">
        <v>1101</v>
      </c>
    </row>
    <row r="384" spans="1:2" ht="12.5" x14ac:dyDescent="0.25">
      <c r="A384" s="14" t="s">
        <v>1113</v>
      </c>
      <c r="B384" s="21" t="s">
        <v>1101</v>
      </c>
    </row>
    <row r="385" spans="1:2" ht="12.5" x14ac:dyDescent="0.25">
      <c r="A385" s="14" t="s">
        <v>1114</v>
      </c>
      <c r="B385" s="21" t="s">
        <v>1101</v>
      </c>
    </row>
    <row r="386" spans="1:2" ht="12.5" x14ac:dyDescent="0.25">
      <c r="A386" s="14" t="s">
        <v>1115</v>
      </c>
      <c r="B386" s="21" t="s">
        <v>1101</v>
      </c>
    </row>
    <row r="387" spans="1:2" ht="12.5" x14ac:dyDescent="0.25">
      <c r="A387" s="14" t="s">
        <v>1116</v>
      </c>
      <c r="B387" s="21" t="s">
        <v>1101</v>
      </c>
    </row>
    <row r="388" spans="1:2" ht="12.5" x14ac:dyDescent="0.25">
      <c r="A388" s="14" t="s">
        <v>1117</v>
      </c>
      <c r="B388" s="21" t="s">
        <v>1101</v>
      </c>
    </row>
    <row r="389" spans="1:2" ht="12.5" x14ac:dyDescent="0.25">
      <c r="A389" s="14" t="s">
        <v>1118</v>
      </c>
      <c r="B389" s="21" t="s">
        <v>1101</v>
      </c>
    </row>
    <row r="390" spans="1:2" ht="12.5" x14ac:dyDescent="0.25">
      <c r="A390" s="14" t="s">
        <v>1119</v>
      </c>
      <c r="B390" s="21" t="s">
        <v>1101</v>
      </c>
    </row>
    <row r="391" spans="1:2" ht="12.5" x14ac:dyDescent="0.25">
      <c r="A391" s="14" t="s">
        <v>1120</v>
      </c>
      <c r="B391" s="21" t="s">
        <v>1101</v>
      </c>
    </row>
    <row r="392" spans="1:2" ht="12.5" x14ac:dyDescent="0.25">
      <c r="A392" s="14" t="s">
        <v>1121</v>
      </c>
      <c r="B392" s="21" t="s">
        <v>1101</v>
      </c>
    </row>
    <row r="393" spans="1:2" ht="12.5" x14ac:dyDescent="0.25">
      <c r="A393" s="14" t="s">
        <v>1122</v>
      </c>
      <c r="B393" s="21" t="s">
        <v>1101</v>
      </c>
    </row>
    <row r="394" spans="1:2" ht="12.5" x14ac:dyDescent="0.25">
      <c r="A394" s="14" t="s">
        <v>1123</v>
      </c>
      <c r="B394" s="21" t="s">
        <v>1101</v>
      </c>
    </row>
    <row r="395" spans="1:2" ht="12.5" x14ac:dyDescent="0.25">
      <c r="A395" s="14" t="s">
        <v>1124</v>
      </c>
      <c r="B395" s="21" t="s">
        <v>1101</v>
      </c>
    </row>
    <row r="396" spans="1:2" ht="12.5" x14ac:dyDescent="0.25">
      <c r="A396" s="14" t="s">
        <v>1125</v>
      </c>
      <c r="B396" s="21" t="s">
        <v>1101</v>
      </c>
    </row>
    <row r="397" spans="1:2" ht="12.5" x14ac:dyDescent="0.25">
      <c r="A397" s="14" t="s">
        <v>1126</v>
      </c>
      <c r="B397" s="21" t="s">
        <v>1101</v>
      </c>
    </row>
    <row r="398" spans="1:2" ht="12.5" x14ac:dyDescent="0.25">
      <c r="A398" s="12" t="s">
        <v>1127</v>
      </c>
      <c r="B398" s="17" t="s">
        <v>1128</v>
      </c>
    </row>
    <row r="399" spans="1:2" ht="12.5" x14ac:dyDescent="0.25">
      <c r="A399" s="12" t="s">
        <v>1129</v>
      </c>
      <c r="B399" s="17" t="s">
        <v>1130</v>
      </c>
    </row>
    <row r="400" spans="1:2" ht="12.5" x14ac:dyDescent="0.25">
      <c r="A400" s="12" t="s">
        <v>1131</v>
      </c>
      <c r="B400" s="17" t="s">
        <v>1132</v>
      </c>
    </row>
    <row r="401" spans="1:2" ht="12.5" x14ac:dyDescent="0.25">
      <c r="A401" s="12" t="s">
        <v>1133</v>
      </c>
      <c r="B401" s="17" t="s">
        <v>1134</v>
      </c>
    </row>
    <row r="402" spans="1:2" ht="12.5" x14ac:dyDescent="0.25">
      <c r="A402" s="12" t="s">
        <v>1135</v>
      </c>
      <c r="B402" s="17" t="s">
        <v>1136</v>
      </c>
    </row>
    <row r="403" spans="1:2" ht="12.5" x14ac:dyDescent="0.25">
      <c r="A403" s="12" t="s">
        <v>1137</v>
      </c>
      <c r="B403" s="17" t="s">
        <v>1138</v>
      </c>
    </row>
    <row r="404" spans="1:2" ht="12.5" x14ac:dyDescent="0.25">
      <c r="A404" s="14" t="s">
        <v>1139</v>
      </c>
      <c r="B404" s="21" t="s">
        <v>1140</v>
      </c>
    </row>
    <row r="405" spans="1:2" ht="12.5" x14ac:dyDescent="0.25">
      <c r="A405" s="14" t="s">
        <v>1141</v>
      </c>
      <c r="B405" s="21" t="s">
        <v>1142</v>
      </c>
    </row>
    <row r="406" spans="1:2" ht="12.5" x14ac:dyDescent="0.25">
      <c r="A406" s="14" t="s">
        <v>1143</v>
      </c>
      <c r="B406" s="21" t="s">
        <v>1140</v>
      </c>
    </row>
    <row r="407" spans="1:2" ht="12.5" x14ac:dyDescent="0.25">
      <c r="A407" s="14" t="s">
        <v>1144</v>
      </c>
      <c r="B407" s="21" t="s">
        <v>1142</v>
      </c>
    </row>
    <row r="408" spans="1:2" ht="12.5" x14ac:dyDescent="0.25">
      <c r="A408" s="14" t="s">
        <v>1145</v>
      </c>
      <c r="B408" s="21" t="s">
        <v>1140</v>
      </c>
    </row>
    <row r="409" spans="1:2" ht="12.5" x14ac:dyDescent="0.25">
      <c r="A409" s="14" t="s">
        <v>1146</v>
      </c>
      <c r="B409" s="21" t="s">
        <v>1142</v>
      </c>
    </row>
    <row r="410" spans="1:2" ht="12.5" x14ac:dyDescent="0.25">
      <c r="A410" s="14" t="s">
        <v>1147</v>
      </c>
      <c r="B410" s="21" t="s">
        <v>1140</v>
      </c>
    </row>
    <row r="411" spans="1:2" ht="12.5" x14ac:dyDescent="0.25">
      <c r="A411" s="14" t="s">
        <v>1148</v>
      </c>
      <c r="B411" s="21" t="s">
        <v>1142</v>
      </c>
    </row>
    <row r="412" spans="1:2" ht="12.5" x14ac:dyDescent="0.25">
      <c r="A412" s="14" t="s">
        <v>1149</v>
      </c>
      <c r="B412" s="21" t="s">
        <v>1140</v>
      </c>
    </row>
    <row r="413" spans="1:2" ht="12.5" x14ac:dyDescent="0.25">
      <c r="A413" s="14" t="s">
        <v>1150</v>
      </c>
      <c r="B413" s="21" t="s">
        <v>1140</v>
      </c>
    </row>
    <row r="414" spans="1:2" ht="12.5" x14ac:dyDescent="0.25">
      <c r="A414" s="14" t="s">
        <v>1151</v>
      </c>
      <c r="B414" s="21" t="s">
        <v>1140</v>
      </c>
    </row>
    <row r="415" spans="1:2" ht="12.5" x14ac:dyDescent="0.25">
      <c r="A415" s="14" t="s">
        <v>1152</v>
      </c>
      <c r="B415" s="21" t="s">
        <v>1140</v>
      </c>
    </row>
    <row r="416" spans="1:2" ht="12.5" x14ac:dyDescent="0.25">
      <c r="A416" s="14" t="s">
        <v>1153</v>
      </c>
      <c r="B416" s="21" t="s">
        <v>1140</v>
      </c>
    </row>
    <row r="417" spans="1:2" ht="12.5" x14ac:dyDescent="0.25">
      <c r="A417" s="14" t="s">
        <v>1154</v>
      </c>
      <c r="B417" s="21" t="s">
        <v>1140</v>
      </c>
    </row>
    <row r="418" spans="1:2" ht="12.5" x14ac:dyDescent="0.25">
      <c r="A418" s="14" t="s">
        <v>1155</v>
      </c>
      <c r="B418" s="21" t="s">
        <v>1140</v>
      </c>
    </row>
    <row r="419" spans="1:2" ht="12.5" x14ac:dyDescent="0.25">
      <c r="A419" s="14" t="s">
        <v>1156</v>
      </c>
      <c r="B419" s="21" t="s">
        <v>1157</v>
      </c>
    </row>
    <row r="420" spans="1:2" ht="12.5" x14ac:dyDescent="0.25">
      <c r="A420" s="14" t="s">
        <v>1158</v>
      </c>
      <c r="B420" s="21" t="s">
        <v>1157</v>
      </c>
    </row>
    <row r="421" spans="1:2" ht="12.5" x14ac:dyDescent="0.25">
      <c r="A421" s="14" t="s">
        <v>1159</v>
      </c>
      <c r="B421" s="21" t="s">
        <v>1157</v>
      </c>
    </row>
    <row r="422" spans="1:2" ht="12.5" x14ac:dyDescent="0.25">
      <c r="A422" s="14" t="s">
        <v>1160</v>
      </c>
      <c r="B422" s="21" t="s">
        <v>1157</v>
      </c>
    </row>
    <row r="423" spans="1:2" ht="12.5" x14ac:dyDescent="0.25">
      <c r="A423" s="14" t="s">
        <v>1161</v>
      </c>
      <c r="B423" s="21" t="s">
        <v>1157</v>
      </c>
    </row>
    <row r="424" spans="1:2" ht="12.5" x14ac:dyDescent="0.25">
      <c r="A424" s="14" t="s">
        <v>1162</v>
      </c>
      <c r="B424" s="21" t="s">
        <v>1157</v>
      </c>
    </row>
    <row r="425" spans="1:2" ht="12.5" x14ac:dyDescent="0.25">
      <c r="A425" s="14" t="s">
        <v>1163</v>
      </c>
      <c r="B425" s="21" t="s">
        <v>1157</v>
      </c>
    </row>
    <row r="426" spans="1:2" ht="12.5" x14ac:dyDescent="0.25">
      <c r="A426" s="14" t="s">
        <v>1164</v>
      </c>
      <c r="B426" s="21" t="s">
        <v>1157</v>
      </c>
    </row>
    <row r="427" spans="1:2" ht="12.5" x14ac:dyDescent="0.25">
      <c r="A427" s="14" t="s">
        <v>1165</v>
      </c>
      <c r="B427" s="21" t="s">
        <v>1157</v>
      </c>
    </row>
    <row r="428" spans="1:2" ht="12.5" x14ac:dyDescent="0.25">
      <c r="A428" s="14" t="s">
        <v>1166</v>
      </c>
      <c r="B428" s="21" t="s">
        <v>1157</v>
      </c>
    </row>
    <row r="429" spans="1:2" ht="12.5" x14ac:dyDescent="0.25">
      <c r="A429" s="14" t="s">
        <v>1167</v>
      </c>
      <c r="B429" s="21" t="s">
        <v>1168</v>
      </c>
    </row>
    <row r="430" spans="1:2" ht="12.5" x14ac:dyDescent="0.25">
      <c r="A430" s="14" t="s">
        <v>1169</v>
      </c>
      <c r="B430" s="21" t="s">
        <v>1168</v>
      </c>
    </row>
    <row r="431" spans="1:2" ht="12.5" x14ac:dyDescent="0.25">
      <c r="A431" s="14" t="s">
        <v>1170</v>
      </c>
      <c r="B431" s="21" t="s">
        <v>1168</v>
      </c>
    </row>
    <row r="432" spans="1:2" ht="12.5" x14ac:dyDescent="0.25">
      <c r="A432" s="14" t="s">
        <v>1171</v>
      </c>
      <c r="B432" s="21" t="s">
        <v>1168</v>
      </c>
    </row>
    <row r="433" spans="1:2" ht="12.5" x14ac:dyDescent="0.25">
      <c r="A433" s="12" t="s">
        <v>1172</v>
      </c>
      <c r="B433" s="17" t="s">
        <v>1168</v>
      </c>
    </row>
    <row r="434" spans="1:2" ht="12.5" x14ac:dyDescent="0.25">
      <c r="A434" s="12" t="s">
        <v>1173</v>
      </c>
      <c r="B434" s="17" t="s">
        <v>1168</v>
      </c>
    </row>
    <row r="435" spans="1:2" ht="12.5" x14ac:dyDescent="0.25">
      <c r="A435" s="12" t="s">
        <v>1174</v>
      </c>
      <c r="B435" s="17" t="s">
        <v>1168</v>
      </c>
    </row>
    <row r="436" spans="1:2" ht="12.5" x14ac:dyDescent="0.25">
      <c r="A436" s="12" t="s">
        <v>1175</v>
      </c>
      <c r="B436" s="17" t="s">
        <v>1168</v>
      </c>
    </row>
    <row r="437" spans="1:2" ht="12.5" x14ac:dyDescent="0.25">
      <c r="A437" s="12" t="s">
        <v>1176</v>
      </c>
      <c r="B437" s="17" t="s">
        <v>1168</v>
      </c>
    </row>
    <row r="438" spans="1:2" ht="12.5" x14ac:dyDescent="0.25">
      <c r="A438" s="12" t="s">
        <v>1177</v>
      </c>
      <c r="B438" s="17" t="s">
        <v>1168</v>
      </c>
    </row>
    <row r="439" spans="1:2" ht="12.5" x14ac:dyDescent="0.25">
      <c r="A439" s="12" t="s">
        <v>1178</v>
      </c>
      <c r="B439" s="17" t="s">
        <v>1168</v>
      </c>
    </row>
    <row r="440" spans="1:2" ht="12.5" x14ac:dyDescent="0.25">
      <c r="A440" s="12" t="s">
        <v>1179</v>
      </c>
      <c r="B440" s="17" t="s">
        <v>1168</v>
      </c>
    </row>
    <row r="441" spans="1:2" ht="12.5" x14ac:dyDescent="0.25">
      <c r="A441" s="12" t="s">
        <v>1180</v>
      </c>
      <c r="B441" s="17" t="s">
        <v>1168</v>
      </c>
    </row>
    <row r="442" spans="1:2" ht="12.5" x14ac:dyDescent="0.25">
      <c r="A442" s="12" t="s">
        <v>1181</v>
      </c>
      <c r="B442" s="17" t="s">
        <v>1168</v>
      </c>
    </row>
    <row r="443" spans="1:2" ht="12.5" x14ac:dyDescent="0.25">
      <c r="A443" s="12" t="s">
        <v>1182</v>
      </c>
      <c r="B443" s="17" t="s">
        <v>1168</v>
      </c>
    </row>
    <row r="444" spans="1:2" ht="12.5" x14ac:dyDescent="0.25">
      <c r="A444" s="12" t="s">
        <v>1183</v>
      </c>
      <c r="B444" s="17" t="s">
        <v>1168</v>
      </c>
    </row>
    <row r="445" spans="1:2" ht="12.5" x14ac:dyDescent="0.25">
      <c r="A445" s="12" t="s">
        <v>1184</v>
      </c>
      <c r="B445" s="17" t="s">
        <v>1168</v>
      </c>
    </row>
    <row r="446" spans="1:2" ht="12.5" x14ac:dyDescent="0.25">
      <c r="A446" s="12" t="s">
        <v>1185</v>
      </c>
      <c r="B446" s="17" t="s">
        <v>1168</v>
      </c>
    </row>
    <row r="447" spans="1:2" ht="12.5" x14ac:dyDescent="0.25">
      <c r="A447" s="12" t="s">
        <v>1186</v>
      </c>
      <c r="B447" s="17" t="s">
        <v>1168</v>
      </c>
    </row>
    <row r="448" spans="1:2" ht="12.5" x14ac:dyDescent="0.25">
      <c r="A448" s="12" t="s">
        <v>1187</v>
      </c>
      <c r="B448" s="17" t="s">
        <v>1168</v>
      </c>
    </row>
    <row r="449" spans="1:2" ht="12.5" x14ac:dyDescent="0.25">
      <c r="A449" s="12" t="s">
        <v>1188</v>
      </c>
      <c r="B449" s="17" t="s">
        <v>1168</v>
      </c>
    </row>
    <row r="450" spans="1:2" ht="12.5" x14ac:dyDescent="0.25">
      <c r="A450" s="12" t="s">
        <v>1189</v>
      </c>
      <c r="B450" s="17" t="s">
        <v>1168</v>
      </c>
    </row>
    <row r="451" spans="1:2" ht="12.5" x14ac:dyDescent="0.25">
      <c r="A451" s="12" t="s">
        <v>1190</v>
      </c>
      <c r="B451" s="17" t="s">
        <v>1168</v>
      </c>
    </row>
    <row r="452" spans="1:2" ht="12.5" x14ac:dyDescent="0.25">
      <c r="A452" s="12" t="s">
        <v>1191</v>
      </c>
      <c r="B452" s="17" t="s">
        <v>1168</v>
      </c>
    </row>
    <row r="453" spans="1:2" ht="12.5" x14ac:dyDescent="0.25">
      <c r="A453" s="12" t="s">
        <v>1192</v>
      </c>
      <c r="B453" s="17" t="s">
        <v>1168</v>
      </c>
    </row>
    <row r="454" spans="1:2" ht="12.5" x14ac:dyDescent="0.25">
      <c r="A454" s="12" t="s">
        <v>1193</v>
      </c>
      <c r="B454" s="17" t="s">
        <v>1168</v>
      </c>
    </row>
    <row r="455" spans="1:2" ht="12.5" x14ac:dyDescent="0.25">
      <c r="A455" s="12" t="s">
        <v>1194</v>
      </c>
      <c r="B455" s="17" t="s">
        <v>1168</v>
      </c>
    </row>
    <row r="456" spans="1:2" ht="12.5" x14ac:dyDescent="0.25">
      <c r="A456" s="12" t="s">
        <v>1195</v>
      </c>
      <c r="B456" s="17" t="s">
        <v>1168</v>
      </c>
    </row>
    <row r="457" spans="1:2" ht="12.5" x14ac:dyDescent="0.25">
      <c r="A457" s="12" t="s">
        <v>1196</v>
      </c>
      <c r="B457" s="17" t="s">
        <v>1168</v>
      </c>
    </row>
    <row r="458" spans="1:2" ht="12.5" x14ac:dyDescent="0.25">
      <c r="A458" s="12" t="s">
        <v>1197</v>
      </c>
      <c r="B458" s="17" t="s">
        <v>1168</v>
      </c>
    </row>
    <row r="459" spans="1:2" ht="12.5" x14ac:dyDescent="0.25">
      <c r="A459" s="12" t="s">
        <v>1198</v>
      </c>
      <c r="B459" s="17" t="s">
        <v>1168</v>
      </c>
    </row>
    <row r="460" spans="1:2" ht="12.5" x14ac:dyDescent="0.25">
      <c r="A460" s="12" t="s">
        <v>1199</v>
      </c>
      <c r="B460" s="17" t="s">
        <v>1168</v>
      </c>
    </row>
    <row r="461" spans="1:2" ht="12.5" x14ac:dyDescent="0.25">
      <c r="A461" s="12" t="s">
        <v>1200</v>
      </c>
      <c r="B461" s="17" t="s">
        <v>1168</v>
      </c>
    </row>
    <row r="462" spans="1:2" ht="12.5" x14ac:dyDescent="0.25">
      <c r="A462" s="12" t="s">
        <v>1201</v>
      </c>
      <c r="B462" s="17" t="s">
        <v>1168</v>
      </c>
    </row>
    <row r="463" spans="1:2" ht="12.5" x14ac:dyDescent="0.25">
      <c r="A463" s="12" t="s">
        <v>1202</v>
      </c>
      <c r="B463" s="17" t="s">
        <v>1168</v>
      </c>
    </row>
    <row r="464" spans="1:2" ht="12.5" x14ac:dyDescent="0.25">
      <c r="A464" s="12" t="s">
        <v>1203</v>
      </c>
      <c r="B464" s="17" t="s">
        <v>1168</v>
      </c>
    </row>
    <row r="465" spans="1:2" ht="12.5" x14ac:dyDescent="0.25">
      <c r="A465" s="12" t="s">
        <v>1204</v>
      </c>
      <c r="B465" s="17" t="s">
        <v>1168</v>
      </c>
    </row>
    <row r="466" spans="1:2" ht="12.5" x14ac:dyDescent="0.25">
      <c r="A466" s="12" t="s">
        <v>1205</v>
      </c>
      <c r="B466" s="17" t="s">
        <v>1168</v>
      </c>
    </row>
    <row r="467" spans="1:2" ht="12.5" x14ac:dyDescent="0.25">
      <c r="A467" s="12" t="s">
        <v>1206</v>
      </c>
      <c r="B467" s="17" t="s">
        <v>1168</v>
      </c>
    </row>
    <row r="468" spans="1:2" ht="12.5" x14ac:dyDescent="0.25">
      <c r="A468" s="12" t="s">
        <v>1207</v>
      </c>
      <c r="B468" s="17" t="s">
        <v>1168</v>
      </c>
    </row>
    <row r="469" spans="1:2" ht="12.5" x14ac:dyDescent="0.25">
      <c r="A469" s="12" t="s">
        <v>1208</v>
      </c>
      <c r="B469" s="17" t="s">
        <v>1168</v>
      </c>
    </row>
    <row r="470" spans="1:2" ht="12.5" x14ac:dyDescent="0.25">
      <c r="A470" s="12" t="s">
        <v>1209</v>
      </c>
      <c r="B470" s="17" t="s">
        <v>1168</v>
      </c>
    </row>
    <row r="471" spans="1:2" ht="12.5" x14ac:dyDescent="0.25">
      <c r="A471" s="12" t="s">
        <v>1210</v>
      </c>
      <c r="B471" s="17" t="s">
        <v>1168</v>
      </c>
    </row>
    <row r="472" spans="1:2" ht="12.5" x14ac:dyDescent="0.25">
      <c r="A472" s="12" t="s">
        <v>1211</v>
      </c>
      <c r="B472" s="17" t="s">
        <v>1168</v>
      </c>
    </row>
    <row r="473" spans="1:2" ht="12.5" x14ac:dyDescent="0.25">
      <c r="A473" s="12" t="s">
        <v>1212</v>
      </c>
      <c r="B473" s="17" t="s">
        <v>1168</v>
      </c>
    </row>
    <row r="474" spans="1:2" ht="12.5" x14ac:dyDescent="0.25">
      <c r="A474" s="12" t="s">
        <v>1213</v>
      </c>
      <c r="B474" s="17" t="s">
        <v>1168</v>
      </c>
    </row>
    <row r="475" spans="1:2" ht="12.5" x14ac:dyDescent="0.25">
      <c r="A475" s="12" t="s">
        <v>1214</v>
      </c>
      <c r="B475" s="17" t="s">
        <v>1168</v>
      </c>
    </row>
    <row r="476" spans="1:2" ht="12.5" x14ac:dyDescent="0.25">
      <c r="A476" s="12" t="s">
        <v>1215</v>
      </c>
      <c r="B476" s="17" t="s">
        <v>1168</v>
      </c>
    </row>
    <row r="477" spans="1:2" ht="12.5" x14ac:dyDescent="0.25">
      <c r="A477" s="12" t="s">
        <v>1216</v>
      </c>
      <c r="B477" s="17" t="s">
        <v>1168</v>
      </c>
    </row>
    <row r="478" spans="1:2" ht="12.5" x14ac:dyDescent="0.25">
      <c r="A478" s="12" t="s">
        <v>1217</v>
      </c>
      <c r="B478" s="17" t="s">
        <v>1168</v>
      </c>
    </row>
    <row r="479" spans="1:2" ht="12.5" x14ac:dyDescent="0.25">
      <c r="A479" s="12" t="s">
        <v>1218</v>
      </c>
      <c r="B479" s="17" t="s">
        <v>1168</v>
      </c>
    </row>
    <row r="480" spans="1:2" ht="12.5" x14ac:dyDescent="0.25">
      <c r="A480" s="12" t="s">
        <v>1219</v>
      </c>
      <c r="B480" s="17" t="s">
        <v>1168</v>
      </c>
    </row>
    <row r="481" spans="1:2" ht="12.5" x14ac:dyDescent="0.25">
      <c r="A481" s="12" t="s">
        <v>1220</v>
      </c>
      <c r="B481" s="17" t="s">
        <v>1168</v>
      </c>
    </row>
    <row r="482" spans="1:2" ht="12.5" x14ac:dyDescent="0.25">
      <c r="A482" s="12" t="s">
        <v>1221</v>
      </c>
      <c r="B482" s="17" t="s">
        <v>1168</v>
      </c>
    </row>
    <row r="483" spans="1:2" ht="12.5" x14ac:dyDescent="0.25">
      <c r="A483" s="12" t="s">
        <v>1222</v>
      </c>
      <c r="B483" s="17" t="s">
        <v>1168</v>
      </c>
    </row>
    <row r="484" spans="1:2" ht="12.5" x14ac:dyDescent="0.25">
      <c r="A484" s="14" t="s">
        <v>1223</v>
      </c>
      <c r="B484" s="21" t="s">
        <v>1224</v>
      </c>
    </row>
    <row r="485" spans="1:2" ht="12.5" x14ac:dyDescent="0.25">
      <c r="A485" s="14" t="s">
        <v>1225</v>
      </c>
      <c r="B485" s="21" t="s">
        <v>1224</v>
      </c>
    </row>
    <row r="486" spans="1:2" ht="12.5" x14ac:dyDescent="0.25">
      <c r="A486" s="14" t="s">
        <v>1226</v>
      </c>
      <c r="B486" s="21" t="s">
        <v>1224</v>
      </c>
    </row>
    <row r="487" spans="1:2" ht="12.5" x14ac:dyDescent="0.25">
      <c r="A487" s="14" t="s">
        <v>1227</v>
      </c>
      <c r="B487" s="21" t="s">
        <v>1224</v>
      </c>
    </row>
    <row r="488" spans="1:2" ht="12.5" x14ac:dyDescent="0.25">
      <c r="A488" s="14" t="s">
        <v>1228</v>
      </c>
      <c r="B488" s="21" t="s">
        <v>1224</v>
      </c>
    </row>
    <row r="489" spans="1:2" ht="12.5" x14ac:dyDescent="0.25">
      <c r="A489" s="14" t="s">
        <v>1229</v>
      </c>
      <c r="B489" s="21" t="s">
        <v>1224</v>
      </c>
    </row>
    <row r="490" spans="1:2" ht="12.5" x14ac:dyDescent="0.25">
      <c r="A490" s="14" t="s">
        <v>1230</v>
      </c>
      <c r="B490" s="21" t="s">
        <v>1224</v>
      </c>
    </row>
    <row r="491" spans="1:2" ht="12.5" x14ac:dyDescent="0.25">
      <c r="A491" s="14" t="s">
        <v>1231</v>
      </c>
      <c r="B491" s="21" t="s">
        <v>1224</v>
      </c>
    </row>
    <row r="492" spans="1:2" ht="12.5" x14ac:dyDescent="0.25">
      <c r="A492" s="14" t="s">
        <v>1232</v>
      </c>
      <c r="B492" s="21" t="s">
        <v>1224</v>
      </c>
    </row>
    <row r="493" spans="1:2" ht="12.5" x14ac:dyDescent="0.25">
      <c r="A493" s="14" t="s">
        <v>1233</v>
      </c>
      <c r="B493" s="21" t="s">
        <v>1224</v>
      </c>
    </row>
    <row r="494" spans="1:2" ht="12.5" x14ac:dyDescent="0.25">
      <c r="A494" s="14" t="s">
        <v>1234</v>
      </c>
      <c r="B494" s="21" t="s">
        <v>1224</v>
      </c>
    </row>
    <row r="495" spans="1:2" ht="12.5" x14ac:dyDescent="0.25">
      <c r="A495" s="14" t="s">
        <v>1235</v>
      </c>
      <c r="B495" s="21" t="s">
        <v>1224</v>
      </c>
    </row>
    <row r="496" spans="1:2" ht="12.5" x14ac:dyDescent="0.25">
      <c r="A496" s="14" t="s">
        <v>1236</v>
      </c>
      <c r="B496" s="21" t="s">
        <v>1224</v>
      </c>
    </row>
    <row r="497" spans="1:2" ht="12.5" x14ac:dyDescent="0.25">
      <c r="A497" s="14" t="s">
        <v>1237</v>
      </c>
      <c r="B497" s="21" t="s">
        <v>1224</v>
      </c>
    </row>
    <row r="498" spans="1:2" ht="12.5" x14ac:dyDescent="0.25">
      <c r="A498" s="14" t="s">
        <v>1238</v>
      </c>
      <c r="B498" s="21" t="s">
        <v>1224</v>
      </c>
    </row>
    <row r="499" spans="1:2" ht="12.5" x14ac:dyDescent="0.25">
      <c r="A499" s="14" t="s">
        <v>1239</v>
      </c>
      <c r="B499" s="21" t="s">
        <v>1224</v>
      </c>
    </row>
    <row r="500" spans="1:2" ht="12.5" x14ac:dyDescent="0.25">
      <c r="A500" s="14" t="s">
        <v>1240</v>
      </c>
      <c r="B500" s="21" t="s">
        <v>1224</v>
      </c>
    </row>
    <row r="501" spans="1:2" ht="12.5" x14ac:dyDescent="0.25">
      <c r="A501" s="14" t="s">
        <v>1241</v>
      </c>
      <c r="B501" s="21" t="s">
        <v>1224</v>
      </c>
    </row>
    <row r="502" spans="1:2" ht="12.5" x14ac:dyDescent="0.25">
      <c r="A502" s="14" t="s">
        <v>1242</v>
      </c>
      <c r="B502" s="21" t="s">
        <v>1224</v>
      </c>
    </row>
    <row r="503" spans="1:2" ht="12.5" x14ac:dyDescent="0.25">
      <c r="A503" s="14" t="s">
        <v>1243</v>
      </c>
      <c r="B503" s="21" t="s">
        <v>1224</v>
      </c>
    </row>
    <row r="504" spans="1:2" ht="12.5" x14ac:dyDescent="0.25">
      <c r="A504" s="14" t="s">
        <v>1244</v>
      </c>
      <c r="B504" s="21" t="s">
        <v>1224</v>
      </c>
    </row>
    <row r="505" spans="1:2" ht="12.5" x14ac:dyDescent="0.25">
      <c r="A505" s="12" t="s">
        <v>1245</v>
      </c>
      <c r="B505" s="17" t="s">
        <v>1246</v>
      </c>
    </row>
    <row r="506" spans="1:2" ht="12.5" x14ac:dyDescent="0.25">
      <c r="A506" s="12" t="s">
        <v>1247</v>
      </c>
      <c r="B506" s="17" t="s">
        <v>1248</v>
      </c>
    </row>
    <row r="507" spans="1:2" ht="12.5" x14ac:dyDescent="0.25">
      <c r="A507" s="12" t="s">
        <v>1249</v>
      </c>
      <c r="B507" s="17" t="s">
        <v>1250</v>
      </c>
    </row>
    <row r="508" spans="1:2" ht="12.5" x14ac:dyDescent="0.25">
      <c r="A508" s="12" t="s">
        <v>1251</v>
      </c>
      <c r="B508" s="17" t="s">
        <v>1252</v>
      </c>
    </row>
    <row r="509" spans="1:2" ht="12.5" x14ac:dyDescent="0.25">
      <c r="A509" s="12" t="s">
        <v>1253</v>
      </c>
      <c r="B509" s="17" t="s">
        <v>1254</v>
      </c>
    </row>
    <row r="510" spans="1:2" ht="12.5" x14ac:dyDescent="0.25">
      <c r="A510" s="12" t="s">
        <v>1253</v>
      </c>
      <c r="B510" s="17" t="s">
        <v>1254</v>
      </c>
    </row>
    <row r="511" spans="1:2" ht="12.5" x14ac:dyDescent="0.25">
      <c r="A511" s="12" t="s">
        <v>1253</v>
      </c>
      <c r="B511" s="17" t="s">
        <v>1254</v>
      </c>
    </row>
    <row r="512" spans="1:2" ht="12.5" x14ac:dyDescent="0.25">
      <c r="A512" s="12" t="s">
        <v>1255</v>
      </c>
      <c r="B512" s="17" t="s">
        <v>1256</v>
      </c>
    </row>
    <row r="513" spans="1:2" ht="12.5" x14ac:dyDescent="0.25">
      <c r="A513" s="12" t="s">
        <v>1255</v>
      </c>
      <c r="B513" s="17" t="s">
        <v>1256</v>
      </c>
    </row>
    <row r="514" spans="1:2" ht="12.5" x14ac:dyDescent="0.25">
      <c r="A514" s="12" t="s">
        <v>1255</v>
      </c>
      <c r="B514" s="17" t="s">
        <v>1256</v>
      </c>
    </row>
    <row r="515" spans="1:2" ht="12.5" x14ac:dyDescent="0.25">
      <c r="A515" s="12" t="s">
        <v>1257</v>
      </c>
      <c r="B515" s="17" t="s">
        <v>1258</v>
      </c>
    </row>
    <row r="516" spans="1:2" ht="12.5" x14ac:dyDescent="0.25">
      <c r="A516" s="12" t="s">
        <v>1257</v>
      </c>
      <c r="B516" s="17" t="s">
        <v>1258</v>
      </c>
    </row>
    <row r="517" spans="1:2" ht="12.5" x14ac:dyDescent="0.25">
      <c r="A517" s="12" t="s">
        <v>1257</v>
      </c>
      <c r="B517" s="17" t="s">
        <v>1258</v>
      </c>
    </row>
    <row r="518" spans="1:2" ht="12.5" x14ac:dyDescent="0.25">
      <c r="A518" s="12" t="s">
        <v>1259</v>
      </c>
      <c r="B518" s="17" t="s">
        <v>1260</v>
      </c>
    </row>
    <row r="519" spans="1:2" ht="12.5" x14ac:dyDescent="0.25">
      <c r="A519" s="12" t="s">
        <v>1261</v>
      </c>
      <c r="B519" s="17" t="s">
        <v>1262</v>
      </c>
    </row>
    <row r="520" spans="1:2" ht="12.5" x14ac:dyDescent="0.25">
      <c r="A520" s="12" t="s">
        <v>1263</v>
      </c>
      <c r="B520" s="17" t="s">
        <v>1264</v>
      </c>
    </row>
    <row r="521" spans="1:2" ht="12.5" x14ac:dyDescent="0.25">
      <c r="A521" s="12" t="s">
        <v>1265</v>
      </c>
      <c r="B521" s="17" t="s">
        <v>1266</v>
      </c>
    </row>
    <row r="522" spans="1:2" ht="12.5" x14ac:dyDescent="0.25">
      <c r="A522" s="12" t="s">
        <v>1267</v>
      </c>
      <c r="B522" s="17" t="s">
        <v>1268</v>
      </c>
    </row>
    <row r="523" spans="1:2" ht="12.5" x14ac:dyDescent="0.25">
      <c r="A523" s="12" t="s">
        <v>1269</v>
      </c>
      <c r="B523" s="17" t="s">
        <v>1270</v>
      </c>
    </row>
    <row r="524" spans="1:2" ht="12.5" x14ac:dyDescent="0.25">
      <c r="A524" s="12" t="s">
        <v>1271</v>
      </c>
      <c r="B524" s="17" t="s">
        <v>1272</v>
      </c>
    </row>
  </sheetData>
  <conditionalFormatting sqref="A48">
    <cfRule type="duplicateValues" dxfId="2" priority="3"/>
  </conditionalFormatting>
  <conditionalFormatting sqref="A50:A52">
    <cfRule type="duplicateValues" dxfId="1" priority="2"/>
  </conditionalFormatting>
  <conditionalFormatting sqref="A53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89D7-8811-46D2-A19B-5059567E5DD8}">
  <dimension ref="A1:E26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0" sqref="F29:F30"/>
    </sheetView>
  </sheetViews>
  <sheetFormatPr defaultRowHeight="14.5" x14ac:dyDescent="0.25"/>
  <cols>
    <col min="1" max="1" width="10.7265625" style="9" bestFit="1" customWidth="1"/>
    <col min="2" max="2" width="35" style="10" bestFit="1" customWidth="1"/>
    <col min="3" max="3" width="9.7265625" style="37" customWidth="1"/>
    <col min="4" max="4" width="40.7265625" style="10" bestFit="1" customWidth="1"/>
    <col min="5" max="5" width="51.7265625" bestFit="1" customWidth="1"/>
  </cols>
  <sheetData>
    <row r="1" spans="1:5" x14ac:dyDescent="0.25">
      <c r="A1" s="1" t="s">
        <v>39</v>
      </c>
      <c r="B1" s="1" t="s">
        <v>1273</v>
      </c>
      <c r="C1" s="24" t="s">
        <v>1274</v>
      </c>
      <c r="D1" s="24" t="s">
        <v>1274</v>
      </c>
    </row>
    <row r="2" spans="1:5" x14ac:dyDescent="0.25">
      <c r="A2" s="2" t="s">
        <v>168</v>
      </c>
      <c r="B2" s="3" t="s">
        <v>169</v>
      </c>
      <c r="C2" s="25" t="s">
        <v>1275</v>
      </c>
      <c r="D2" s="26" t="s">
        <v>169</v>
      </c>
      <c r="E2" t="str">
        <f>C2&amp;" "&amp;D2</f>
        <v>11010001 Land (IP)</v>
      </c>
    </row>
    <row r="3" spans="1:5" x14ac:dyDescent="0.25">
      <c r="A3" s="2"/>
      <c r="B3" s="3"/>
      <c r="C3" s="25">
        <v>11010002</v>
      </c>
      <c r="D3" s="26" t="s">
        <v>1276</v>
      </c>
      <c r="E3" t="str">
        <f t="shared" ref="E3:E66" si="0">C3&amp;" "&amp;D3</f>
        <v>11010002 Surplus for Land (IP)</v>
      </c>
    </row>
    <row r="4" spans="1:5" x14ac:dyDescent="0.25">
      <c r="A4" s="2"/>
      <c r="B4" s="3"/>
      <c r="C4" s="25">
        <v>11019999</v>
      </c>
      <c r="D4" s="26" t="s">
        <v>1277</v>
      </c>
      <c r="E4" t="str">
        <f t="shared" si="0"/>
        <v>11019999 Others</v>
      </c>
    </row>
    <row r="5" spans="1:5" x14ac:dyDescent="0.25">
      <c r="A5" s="2" t="s">
        <v>172</v>
      </c>
      <c r="B5" s="3" t="s">
        <v>173</v>
      </c>
      <c r="C5" s="25" t="s">
        <v>1278</v>
      </c>
      <c r="D5" s="26" t="s">
        <v>173</v>
      </c>
      <c r="E5" t="str">
        <f t="shared" si="0"/>
        <v>11020001 Land (PPE)</v>
      </c>
    </row>
    <row r="6" spans="1:5" x14ac:dyDescent="0.25">
      <c r="A6" s="2"/>
      <c r="B6" s="3"/>
      <c r="C6" s="25">
        <v>11020002</v>
      </c>
      <c r="D6" s="26" t="s">
        <v>1279</v>
      </c>
      <c r="E6" t="str">
        <f t="shared" si="0"/>
        <v>11020002 Surplus for Land (PPE)</v>
      </c>
    </row>
    <row r="7" spans="1:5" x14ac:dyDescent="0.25">
      <c r="A7" s="2"/>
      <c r="B7" s="3"/>
      <c r="C7" s="25">
        <v>11029999</v>
      </c>
      <c r="D7" s="26" t="s">
        <v>1277</v>
      </c>
      <c r="E7" t="str">
        <f t="shared" si="0"/>
        <v>11029999 Others</v>
      </c>
    </row>
    <row r="8" spans="1:5" x14ac:dyDescent="0.25">
      <c r="A8" s="2" t="s">
        <v>176</v>
      </c>
      <c r="B8" s="3" t="s">
        <v>177</v>
      </c>
      <c r="C8" s="25" t="s">
        <v>1280</v>
      </c>
      <c r="D8" s="26" t="s">
        <v>1281</v>
      </c>
      <c r="E8" t="str">
        <f t="shared" si="0"/>
        <v xml:space="preserve">11030001 Land awaiting Development </v>
      </c>
    </row>
    <row r="9" spans="1:5" x14ac:dyDescent="0.25">
      <c r="A9" s="2"/>
      <c r="B9" s="3"/>
      <c r="C9" s="25">
        <v>11030002</v>
      </c>
      <c r="D9" s="26" t="s">
        <v>1282</v>
      </c>
      <c r="E9" t="str">
        <f t="shared" si="0"/>
        <v>11030002 Surplus for Land awaiting Development</v>
      </c>
    </row>
    <row r="10" spans="1:5" x14ac:dyDescent="0.25">
      <c r="A10" s="2"/>
      <c r="B10" s="3"/>
      <c r="C10" s="25">
        <v>11039999</v>
      </c>
      <c r="D10" s="26" t="s">
        <v>1277</v>
      </c>
      <c r="E10" t="str">
        <f t="shared" si="0"/>
        <v>11039999 Others</v>
      </c>
    </row>
    <row r="11" spans="1:5" x14ac:dyDescent="0.25">
      <c r="A11" s="2" t="s">
        <v>1283</v>
      </c>
      <c r="B11" s="3" t="s">
        <v>1284</v>
      </c>
      <c r="C11" s="25" t="s">
        <v>1285</v>
      </c>
      <c r="D11" s="26" t="s">
        <v>1286</v>
      </c>
      <c r="E11" t="str">
        <f t="shared" si="0"/>
        <v>12010001 Building (IP)[Cost]</v>
      </c>
    </row>
    <row r="12" spans="1:5" x14ac:dyDescent="0.25">
      <c r="A12" s="2"/>
      <c r="B12" s="3"/>
      <c r="C12" s="25">
        <v>12010002</v>
      </c>
      <c r="D12" s="26" t="s">
        <v>1287</v>
      </c>
      <c r="E12" t="str">
        <f t="shared" si="0"/>
        <v>12010002 Surplus for Building (IP)</v>
      </c>
    </row>
    <row r="13" spans="1:5" x14ac:dyDescent="0.25">
      <c r="A13" s="2"/>
      <c r="B13" s="3"/>
      <c r="C13" s="25">
        <v>12010003</v>
      </c>
      <c r="D13" s="26" t="s">
        <v>1288</v>
      </c>
      <c r="E13" t="str">
        <f t="shared" si="0"/>
        <v>12010003 Building Equipment (IP)</v>
      </c>
    </row>
    <row r="14" spans="1:5" x14ac:dyDescent="0.25">
      <c r="A14" s="2"/>
      <c r="B14" s="3"/>
      <c r="C14" s="25">
        <v>12010004</v>
      </c>
      <c r="D14" s="26" t="s">
        <v>1289</v>
      </c>
      <c r="E14" t="str">
        <f t="shared" si="0"/>
        <v>12010004 Security Systems</v>
      </c>
    </row>
    <row r="15" spans="1:5" x14ac:dyDescent="0.25">
      <c r="A15" s="2"/>
      <c r="B15" s="3"/>
      <c r="C15" s="25">
        <v>12010005</v>
      </c>
      <c r="D15" s="26" t="s">
        <v>1290</v>
      </c>
      <c r="E15" t="str">
        <f t="shared" si="0"/>
        <v>12010005 Cooling System</v>
      </c>
    </row>
    <row r="16" spans="1:5" x14ac:dyDescent="0.25">
      <c r="A16" s="2"/>
      <c r="B16" s="3"/>
      <c r="C16" s="25">
        <v>12010006</v>
      </c>
      <c r="D16" s="26" t="s">
        <v>1291</v>
      </c>
      <c r="E16" t="str">
        <f t="shared" si="0"/>
        <v>12010006 Electrical System</v>
      </c>
    </row>
    <row r="17" spans="1:5" x14ac:dyDescent="0.25">
      <c r="A17" s="2"/>
      <c r="B17" s="3"/>
      <c r="C17" s="25">
        <v>12010007</v>
      </c>
      <c r="D17" s="26" t="s">
        <v>1292</v>
      </c>
      <c r="E17" t="str">
        <f t="shared" si="0"/>
        <v>12010007 Elevator System</v>
      </c>
    </row>
    <row r="18" spans="1:5" x14ac:dyDescent="0.25">
      <c r="A18" s="2"/>
      <c r="B18" s="3"/>
      <c r="C18" s="25">
        <v>12010008</v>
      </c>
      <c r="D18" s="27" t="s">
        <v>1293</v>
      </c>
      <c r="E18" t="str">
        <f t="shared" si="0"/>
        <v>12010008 Lease Registration Fee</v>
      </c>
    </row>
    <row r="19" spans="1:5" x14ac:dyDescent="0.25">
      <c r="A19" s="2"/>
      <c r="B19" s="3"/>
      <c r="C19" s="25">
        <v>12010009</v>
      </c>
      <c r="D19" s="27" t="s">
        <v>1294</v>
      </c>
      <c r="E19" t="str">
        <f t="shared" si="0"/>
        <v>12010009 Sinking Fund</v>
      </c>
    </row>
    <row r="20" spans="1:5" x14ac:dyDescent="0.25">
      <c r="A20" s="2"/>
      <c r="B20" s="3"/>
      <c r="C20" s="25">
        <v>12010010</v>
      </c>
      <c r="D20" s="27" t="s">
        <v>1295</v>
      </c>
      <c r="E20" t="str">
        <f t="shared" si="0"/>
        <v>12010010 Mock-up room</v>
      </c>
    </row>
    <row r="21" spans="1:5" x14ac:dyDescent="0.25">
      <c r="A21" s="2"/>
      <c r="B21" s="3"/>
      <c r="C21" s="25">
        <v>12010011</v>
      </c>
      <c r="D21" s="27" t="s">
        <v>1296</v>
      </c>
      <c r="E21" t="str">
        <f t="shared" si="0"/>
        <v>12010011 Access control system</v>
      </c>
    </row>
    <row r="22" spans="1:5" x14ac:dyDescent="0.25">
      <c r="A22" s="2"/>
      <c r="B22" s="3"/>
      <c r="C22" s="25">
        <v>12010012</v>
      </c>
      <c r="D22" s="27" t="s">
        <v>1297</v>
      </c>
      <c r="E22" t="str">
        <f t="shared" si="0"/>
        <v>12010012 Fire extinguishing system</v>
      </c>
    </row>
    <row r="23" spans="1:5" x14ac:dyDescent="0.25">
      <c r="A23" s="2"/>
      <c r="B23" s="3"/>
      <c r="C23" s="25">
        <v>12019999</v>
      </c>
      <c r="D23" s="26" t="s">
        <v>1277</v>
      </c>
      <c r="E23" t="str">
        <f t="shared" si="0"/>
        <v>12019999 Others</v>
      </c>
    </row>
    <row r="24" spans="1:5" x14ac:dyDescent="0.25">
      <c r="A24" s="2" t="s">
        <v>1298</v>
      </c>
      <c r="B24" s="3" t="s">
        <v>1299</v>
      </c>
      <c r="C24" s="25" t="s">
        <v>1300</v>
      </c>
      <c r="D24" s="26" t="s">
        <v>1299</v>
      </c>
      <c r="E24" t="str">
        <f t="shared" si="0"/>
        <v>12020001 Building (PPE)</v>
      </c>
    </row>
    <row r="25" spans="1:5" x14ac:dyDescent="0.25">
      <c r="A25" s="2"/>
      <c r="B25" s="3"/>
      <c r="C25" s="25">
        <v>12020002</v>
      </c>
      <c r="D25" s="26" t="s">
        <v>1301</v>
      </c>
      <c r="E25" t="str">
        <f t="shared" si="0"/>
        <v>12020002 Surplus for Building (PPE)</v>
      </c>
    </row>
    <row r="26" spans="1:5" x14ac:dyDescent="0.25">
      <c r="A26" s="2"/>
      <c r="B26" s="3"/>
      <c r="C26" s="25">
        <v>12020003</v>
      </c>
      <c r="D26" s="26" t="s">
        <v>1302</v>
      </c>
      <c r="E26" t="str">
        <f t="shared" si="0"/>
        <v>12020003 Building Equipment (PPE)</v>
      </c>
    </row>
    <row r="27" spans="1:5" x14ac:dyDescent="0.25">
      <c r="A27" s="2"/>
      <c r="B27" s="3"/>
      <c r="C27" s="25">
        <v>12020004</v>
      </c>
      <c r="D27" s="26" t="s">
        <v>1289</v>
      </c>
      <c r="E27" t="str">
        <f t="shared" si="0"/>
        <v>12020004 Security Systems</v>
      </c>
    </row>
    <row r="28" spans="1:5" x14ac:dyDescent="0.25">
      <c r="A28" s="2"/>
      <c r="B28" s="3"/>
      <c r="C28" s="25">
        <v>12020005</v>
      </c>
      <c r="D28" s="26" t="s">
        <v>1290</v>
      </c>
      <c r="E28" t="str">
        <f t="shared" si="0"/>
        <v>12020005 Cooling System</v>
      </c>
    </row>
    <row r="29" spans="1:5" x14ac:dyDescent="0.25">
      <c r="A29" s="2"/>
      <c r="B29" s="3"/>
      <c r="C29" s="25">
        <v>12020006</v>
      </c>
      <c r="D29" s="26" t="s">
        <v>1291</v>
      </c>
      <c r="E29" t="str">
        <f t="shared" si="0"/>
        <v>12020006 Electrical System</v>
      </c>
    </row>
    <row r="30" spans="1:5" x14ac:dyDescent="0.25">
      <c r="A30" s="2"/>
      <c r="B30" s="3"/>
      <c r="C30" s="25">
        <v>12020007</v>
      </c>
      <c r="D30" s="26" t="s">
        <v>1292</v>
      </c>
      <c r="E30" t="str">
        <f t="shared" si="0"/>
        <v>12020007 Elevator System</v>
      </c>
    </row>
    <row r="31" spans="1:5" x14ac:dyDescent="0.25">
      <c r="A31" s="2"/>
      <c r="B31" s="3"/>
      <c r="C31" s="25">
        <v>12020008</v>
      </c>
      <c r="D31" s="26" t="s">
        <v>1296</v>
      </c>
      <c r="E31" t="str">
        <f t="shared" si="0"/>
        <v>12020008 Access control system</v>
      </c>
    </row>
    <row r="32" spans="1:5" x14ac:dyDescent="0.25">
      <c r="A32" s="2"/>
      <c r="B32" s="3"/>
      <c r="C32" s="25">
        <v>12020009</v>
      </c>
      <c r="D32" s="26" t="s">
        <v>1297</v>
      </c>
      <c r="E32" t="str">
        <f t="shared" si="0"/>
        <v>12020009 Fire extinguishing system</v>
      </c>
    </row>
    <row r="33" spans="1:5" x14ac:dyDescent="0.25">
      <c r="A33" s="2"/>
      <c r="B33" s="3"/>
      <c r="C33" s="25">
        <v>12020010</v>
      </c>
      <c r="D33" s="26" t="s">
        <v>1295</v>
      </c>
      <c r="E33" t="str">
        <f t="shared" si="0"/>
        <v>12020010 Mock-up room</v>
      </c>
    </row>
    <row r="34" spans="1:5" x14ac:dyDescent="0.25">
      <c r="A34" s="2"/>
      <c r="B34" s="3"/>
      <c r="C34" s="25">
        <v>12029999</v>
      </c>
      <c r="D34" s="26" t="s">
        <v>1277</v>
      </c>
      <c r="E34" t="str">
        <f t="shared" si="0"/>
        <v>12029999 Others</v>
      </c>
    </row>
    <row r="35" spans="1:5" x14ac:dyDescent="0.25">
      <c r="A35" s="2" t="s">
        <v>1303</v>
      </c>
      <c r="B35" s="3" t="s">
        <v>1304</v>
      </c>
      <c r="C35" s="25" t="s">
        <v>1305</v>
      </c>
      <c r="D35" s="26" t="s">
        <v>1306</v>
      </c>
      <c r="E35" t="str">
        <f t="shared" si="0"/>
        <v xml:space="preserve">12030001 Electrical System for Building </v>
      </c>
    </row>
    <row r="36" spans="1:5" x14ac:dyDescent="0.25">
      <c r="A36" s="2"/>
      <c r="B36" s="3"/>
      <c r="C36" s="25">
        <v>12039999</v>
      </c>
      <c r="D36" s="26" t="s">
        <v>1277</v>
      </c>
      <c r="E36" t="str">
        <f t="shared" si="0"/>
        <v>12039999 Others</v>
      </c>
    </row>
    <row r="37" spans="1:5" x14ac:dyDescent="0.25">
      <c r="A37" s="2" t="s">
        <v>1307</v>
      </c>
      <c r="B37" s="4" t="s">
        <v>1308</v>
      </c>
      <c r="C37" s="25" t="s">
        <v>1309</v>
      </c>
      <c r="D37" s="26" t="s">
        <v>1310</v>
      </c>
      <c r="E37" t="str">
        <f t="shared" si="0"/>
        <v>12040001 Station Renovation</v>
      </c>
    </row>
    <row r="38" spans="1:5" x14ac:dyDescent="0.25">
      <c r="A38" s="2"/>
      <c r="B38" s="4"/>
      <c r="C38" s="28">
        <v>12040002</v>
      </c>
      <c r="D38" s="26" t="s">
        <v>1311</v>
      </c>
      <c r="E38" t="str">
        <f t="shared" si="0"/>
        <v>12040002 Office Renovation</v>
      </c>
    </row>
    <row r="39" spans="1:5" x14ac:dyDescent="0.25">
      <c r="A39" s="2"/>
      <c r="B39" s="4"/>
      <c r="C39" s="28">
        <v>12049999</v>
      </c>
      <c r="D39" s="26" t="s">
        <v>1277</v>
      </c>
      <c r="E39" t="str">
        <f t="shared" si="0"/>
        <v>12049999 Others</v>
      </c>
    </row>
    <row r="40" spans="1:5" x14ac:dyDescent="0.25">
      <c r="A40" s="2" t="s">
        <v>1312</v>
      </c>
      <c r="B40" s="4" t="s">
        <v>1313</v>
      </c>
      <c r="C40" s="28">
        <v>12050001</v>
      </c>
      <c r="D40" s="29" t="s">
        <v>1314</v>
      </c>
      <c r="E40" t="str">
        <f t="shared" si="0"/>
        <v>12050001 Partition</v>
      </c>
    </row>
    <row r="41" spans="1:5" x14ac:dyDescent="0.25">
      <c r="A41" s="2" t="s">
        <v>1315</v>
      </c>
      <c r="B41" s="4"/>
      <c r="C41" s="28">
        <v>12050002</v>
      </c>
      <c r="D41" s="29" t="s">
        <v>1316</v>
      </c>
      <c r="E41" t="str">
        <f t="shared" si="0"/>
        <v>12050002 Decorate</v>
      </c>
    </row>
    <row r="42" spans="1:5" x14ac:dyDescent="0.25">
      <c r="A42" s="2" t="s">
        <v>1315</v>
      </c>
      <c r="B42" s="4"/>
      <c r="C42" s="28">
        <v>12050003</v>
      </c>
      <c r="D42" s="29" t="s">
        <v>1317</v>
      </c>
      <c r="E42" t="str">
        <f t="shared" si="0"/>
        <v>12050003 Furniture</v>
      </c>
    </row>
    <row r="43" spans="1:5" x14ac:dyDescent="0.25">
      <c r="A43" s="2" t="s">
        <v>1315</v>
      </c>
      <c r="B43" s="4"/>
      <c r="C43" s="28">
        <v>12050004</v>
      </c>
      <c r="D43" s="29" t="s">
        <v>1318</v>
      </c>
      <c r="E43" t="str">
        <f t="shared" si="0"/>
        <v>12050004 Network communicate</v>
      </c>
    </row>
    <row r="44" spans="1:5" x14ac:dyDescent="0.25">
      <c r="A44" s="2" t="s">
        <v>1315</v>
      </c>
      <c r="B44" s="4"/>
      <c r="C44" s="28">
        <v>12050005</v>
      </c>
      <c r="D44" s="29" t="s">
        <v>1319</v>
      </c>
      <c r="E44" t="str">
        <f t="shared" si="0"/>
        <v>12050005 Electrical system</v>
      </c>
    </row>
    <row r="45" spans="1:5" x14ac:dyDescent="0.25">
      <c r="A45" s="2" t="s">
        <v>1315</v>
      </c>
      <c r="B45" s="4"/>
      <c r="C45" s="28">
        <v>12050006</v>
      </c>
      <c r="D45" s="29" t="s">
        <v>1320</v>
      </c>
      <c r="E45" t="str">
        <f t="shared" si="0"/>
        <v>12050006 Curtain</v>
      </c>
    </row>
    <row r="46" spans="1:5" x14ac:dyDescent="0.25">
      <c r="A46" s="2" t="s">
        <v>1315</v>
      </c>
      <c r="B46" s="4"/>
      <c r="C46" s="28">
        <v>12050007</v>
      </c>
      <c r="D46" s="29" t="s">
        <v>1321</v>
      </c>
      <c r="E46" t="str">
        <f t="shared" si="0"/>
        <v>12050007 Other Accessories</v>
      </c>
    </row>
    <row r="47" spans="1:5" x14ac:dyDescent="0.25">
      <c r="A47" s="2" t="s">
        <v>1315</v>
      </c>
      <c r="B47" s="4"/>
      <c r="C47" s="28">
        <v>12050008</v>
      </c>
      <c r="D47" s="29" t="s">
        <v>1289</v>
      </c>
      <c r="E47" t="str">
        <f t="shared" si="0"/>
        <v>12050008 Security Systems</v>
      </c>
    </row>
    <row r="48" spans="1:5" x14ac:dyDescent="0.25">
      <c r="A48" s="2" t="s">
        <v>1315</v>
      </c>
      <c r="B48" s="4"/>
      <c r="C48" s="28">
        <v>12059999</v>
      </c>
      <c r="D48" s="29" t="s">
        <v>1277</v>
      </c>
      <c r="E48" t="str">
        <f t="shared" si="0"/>
        <v>12059999 Others</v>
      </c>
    </row>
    <row r="49" spans="1:5" x14ac:dyDescent="0.25">
      <c r="A49" s="2" t="s">
        <v>1322</v>
      </c>
      <c r="B49" s="3" t="s">
        <v>1323</v>
      </c>
      <c r="C49" s="25" t="s">
        <v>1324</v>
      </c>
      <c r="D49" s="26" t="s">
        <v>1323</v>
      </c>
      <c r="E49" t="str">
        <f t="shared" si="0"/>
        <v>13010001 Golf Course Development Cost (PPE)</v>
      </c>
    </row>
    <row r="50" spans="1:5" x14ac:dyDescent="0.25">
      <c r="A50" s="2"/>
      <c r="B50" s="3"/>
      <c r="C50" s="25">
        <v>13019999</v>
      </c>
      <c r="D50" s="26" t="s">
        <v>1277</v>
      </c>
      <c r="E50" t="str">
        <f t="shared" si="0"/>
        <v>13019999 Others</v>
      </c>
    </row>
    <row r="51" spans="1:5" x14ac:dyDescent="0.25">
      <c r="A51" s="2" t="s">
        <v>1325</v>
      </c>
      <c r="B51" s="3" t="s">
        <v>237</v>
      </c>
      <c r="C51" s="25" t="s">
        <v>1326</v>
      </c>
      <c r="D51" s="26" t="s">
        <v>1327</v>
      </c>
      <c r="E51" t="str">
        <f t="shared" si="0"/>
        <v>21010001 Machine-Rolling Stock</v>
      </c>
    </row>
    <row r="52" spans="1:5" x14ac:dyDescent="0.25">
      <c r="A52" s="2" t="s">
        <v>1328</v>
      </c>
      <c r="B52" s="3" t="s">
        <v>1329</v>
      </c>
      <c r="C52" s="25">
        <v>21020001</v>
      </c>
      <c r="D52" s="26" t="s">
        <v>1330</v>
      </c>
      <c r="E52" t="str">
        <f t="shared" si="0"/>
        <v>21020001 Printer</v>
      </c>
    </row>
    <row r="53" spans="1:5" x14ac:dyDescent="0.25">
      <c r="A53" s="2"/>
      <c r="B53" s="3"/>
      <c r="C53" s="25">
        <v>21020002</v>
      </c>
      <c r="D53" s="26" t="s">
        <v>1331</v>
      </c>
      <c r="E53" t="str">
        <f t="shared" si="0"/>
        <v>21020002 Sticker cutting machine</v>
      </c>
    </row>
    <row r="54" spans="1:5" x14ac:dyDescent="0.25">
      <c r="A54" s="2"/>
      <c r="B54" s="3"/>
      <c r="C54" s="25">
        <v>21020003</v>
      </c>
      <c r="D54" s="26" t="s">
        <v>1332</v>
      </c>
      <c r="E54" t="str">
        <f t="shared" si="0"/>
        <v>21020003 Sticker maker</v>
      </c>
    </row>
    <row r="55" spans="1:5" x14ac:dyDescent="0.25">
      <c r="A55" s="2"/>
      <c r="B55" s="3"/>
      <c r="C55" s="25">
        <v>21020004</v>
      </c>
      <c r="D55" s="26" t="s">
        <v>1333</v>
      </c>
      <c r="E55" t="str">
        <f t="shared" si="0"/>
        <v>21020004 Sticker coating machine</v>
      </c>
    </row>
    <row r="56" spans="1:5" x14ac:dyDescent="0.25">
      <c r="A56" s="2"/>
      <c r="B56" s="3"/>
      <c r="C56" s="25">
        <v>21020005</v>
      </c>
      <c r="D56" s="26" t="s">
        <v>1334</v>
      </c>
      <c r="E56" t="str">
        <f t="shared" si="0"/>
        <v>21020005 scaffolding</v>
      </c>
    </row>
    <row r="57" spans="1:5" x14ac:dyDescent="0.25">
      <c r="A57" s="2"/>
      <c r="B57" s="3"/>
      <c r="C57" s="25">
        <v>21020006</v>
      </c>
      <c r="D57" s="26" t="s">
        <v>1335</v>
      </c>
      <c r="E57" t="str">
        <f t="shared" si="0"/>
        <v>21020006 Industrial sewing machine</v>
      </c>
    </row>
    <row r="58" spans="1:5" x14ac:dyDescent="0.25">
      <c r="A58" s="2"/>
      <c r="B58" s="3"/>
      <c r="C58" s="25">
        <v>21029999</v>
      </c>
      <c r="D58" s="26" t="s">
        <v>1277</v>
      </c>
      <c r="E58" t="str">
        <f t="shared" si="0"/>
        <v>21029999 Others</v>
      </c>
    </row>
    <row r="59" spans="1:5" x14ac:dyDescent="0.25">
      <c r="A59" s="2" t="s">
        <v>1336</v>
      </c>
      <c r="B59" s="3" t="s">
        <v>1337</v>
      </c>
      <c r="C59" s="25" t="s">
        <v>1338</v>
      </c>
      <c r="D59" s="26" t="s">
        <v>1337</v>
      </c>
      <c r="E59" t="str">
        <f t="shared" si="0"/>
        <v>22010001 Operating Equipment</v>
      </c>
    </row>
    <row r="60" spans="1:5" x14ac:dyDescent="0.25">
      <c r="A60" s="2"/>
      <c r="B60" s="3"/>
      <c r="C60" s="25" t="s">
        <v>1339</v>
      </c>
      <c r="D60" s="26" t="s">
        <v>1340</v>
      </c>
      <c r="E60" t="str">
        <f t="shared" si="0"/>
        <v>22010002 Card Center &amp; Equipment</v>
      </c>
    </row>
    <row r="61" spans="1:5" x14ac:dyDescent="0.25">
      <c r="A61" s="2" t="s">
        <v>1315</v>
      </c>
      <c r="B61" s="3"/>
      <c r="C61" s="25" t="s">
        <v>1341</v>
      </c>
      <c r="D61" s="26" t="s">
        <v>1342</v>
      </c>
      <c r="E61" t="str">
        <f t="shared" si="0"/>
        <v>22010003 Refund Station &amp; Equipment</v>
      </c>
    </row>
    <row r="62" spans="1:5" x14ac:dyDescent="0.25">
      <c r="A62" s="2" t="s">
        <v>1315</v>
      </c>
      <c r="B62" s="3"/>
      <c r="C62" s="25">
        <v>22010004</v>
      </c>
      <c r="D62" s="26" t="s">
        <v>1343</v>
      </c>
      <c r="E62" t="str">
        <f t="shared" si="0"/>
        <v>22010004 FED Equipment</v>
      </c>
    </row>
    <row r="63" spans="1:5" x14ac:dyDescent="0.25">
      <c r="A63" s="2" t="s">
        <v>1315</v>
      </c>
      <c r="B63" s="3"/>
      <c r="C63" s="25" t="s">
        <v>1344</v>
      </c>
      <c r="D63" s="26" t="s">
        <v>1345</v>
      </c>
      <c r="E63" t="str">
        <f t="shared" si="0"/>
        <v>22010005 CCH Equipment</v>
      </c>
    </row>
    <row r="64" spans="1:5" x14ac:dyDescent="0.25">
      <c r="A64" s="2" t="s">
        <v>1315</v>
      </c>
      <c r="B64" s="3"/>
      <c r="C64" s="25" t="s">
        <v>1346</v>
      </c>
      <c r="D64" s="26" t="s">
        <v>1347</v>
      </c>
      <c r="E64" t="str">
        <f t="shared" si="0"/>
        <v>22010006 Retail Equipment</v>
      </c>
    </row>
    <row r="65" spans="1:5" x14ac:dyDescent="0.25">
      <c r="A65" s="2" t="s">
        <v>1315</v>
      </c>
      <c r="B65" s="3"/>
      <c r="C65" s="25" t="s">
        <v>1348</v>
      </c>
      <c r="D65" s="26" t="s">
        <v>1349</v>
      </c>
      <c r="E65" t="str">
        <f t="shared" si="0"/>
        <v>22010007 Service Point Equiptment</v>
      </c>
    </row>
    <row r="66" spans="1:5" x14ac:dyDescent="0.25">
      <c r="A66" s="2" t="s">
        <v>1315</v>
      </c>
      <c r="B66" s="3"/>
      <c r="C66" s="25" t="s">
        <v>1350</v>
      </c>
      <c r="D66" s="26" t="s">
        <v>1351</v>
      </c>
      <c r="E66" t="str">
        <f t="shared" si="0"/>
        <v>22010008 Project Equipment (Food Court)</v>
      </c>
    </row>
    <row r="67" spans="1:5" x14ac:dyDescent="0.25">
      <c r="A67" s="2" t="s">
        <v>1315</v>
      </c>
      <c r="B67" s="3"/>
      <c r="C67" s="25" t="s">
        <v>1352</v>
      </c>
      <c r="D67" s="26" t="s">
        <v>1353</v>
      </c>
      <c r="E67" t="str">
        <f t="shared" ref="E67:E130" si="1">C67&amp;" "&amp;D67</f>
        <v>22010009 Machanics Tool and Equipment</v>
      </c>
    </row>
    <row r="68" spans="1:5" x14ac:dyDescent="0.25">
      <c r="A68" s="2"/>
      <c r="B68" s="3"/>
      <c r="C68" s="25" t="s">
        <v>1354</v>
      </c>
      <c r="D68" s="26" t="s">
        <v>1355</v>
      </c>
      <c r="E68" t="str">
        <f t="shared" si="1"/>
        <v>22010010 Asset Installation station-Smart Card Reader</v>
      </c>
    </row>
    <row r="69" spans="1:5" x14ac:dyDescent="0.25">
      <c r="A69" s="2"/>
      <c r="B69" s="3"/>
      <c r="C69" s="25" t="s">
        <v>1356</v>
      </c>
      <c r="D69" s="26" t="s">
        <v>1357</v>
      </c>
      <c r="E69" t="str">
        <f t="shared" si="1"/>
        <v>22010011 Asset Installation station-SAM</v>
      </c>
    </row>
    <row r="70" spans="1:5" x14ac:dyDescent="0.25">
      <c r="A70" s="2"/>
      <c r="B70" s="3"/>
      <c r="C70" s="25" t="s">
        <v>1358</v>
      </c>
      <c r="D70" s="26" t="s">
        <v>1359</v>
      </c>
      <c r="E70" t="str">
        <f t="shared" si="1"/>
        <v>22010012 Asset Installation station-Others</v>
      </c>
    </row>
    <row r="71" spans="1:5" x14ac:dyDescent="0.25">
      <c r="A71" s="2"/>
      <c r="B71" s="3"/>
      <c r="C71" s="25">
        <v>22019999</v>
      </c>
      <c r="D71" s="26" t="s">
        <v>1277</v>
      </c>
      <c r="E71" t="str">
        <f t="shared" si="1"/>
        <v>22019999 Others</v>
      </c>
    </row>
    <row r="72" spans="1:5" x14ac:dyDescent="0.25">
      <c r="A72" s="2" t="s">
        <v>1360</v>
      </c>
      <c r="B72" s="3" t="s">
        <v>1361</v>
      </c>
      <c r="C72" s="25">
        <v>23010001</v>
      </c>
      <c r="D72" s="26" t="s">
        <v>1362</v>
      </c>
      <c r="E72" t="str">
        <f t="shared" si="1"/>
        <v xml:space="preserve">23010001 Utility &amp; Supply </v>
      </c>
    </row>
    <row r="73" spans="1:5" x14ac:dyDescent="0.25">
      <c r="A73" s="2"/>
      <c r="B73" s="3"/>
      <c r="C73" s="25">
        <v>23010002</v>
      </c>
      <c r="D73" s="26" t="s">
        <v>1363</v>
      </c>
      <c r="E73" t="str">
        <f t="shared" si="1"/>
        <v>23010002 Utility &amp; Supply (EXT)</v>
      </c>
    </row>
    <row r="74" spans="1:5" x14ac:dyDescent="0.25">
      <c r="A74" s="2" t="s">
        <v>1364</v>
      </c>
      <c r="B74" s="3" t="s">
        <v>1365</v>
      </c>
      <c r="C74" s="28">
        <v>31010001</v>
      </c>
      <c r="D74" s="29" t="s">
        <v>1366</v>
      </c>
      <c r="E74" t="str">
        <f t="shared" si="1"/>
        <v>31010001 Table</v>
      </c>
    </row>
    <row r="75" spans="1:5" x14ac:dyDescent="0.25">
      <c r="A75" s="2" t="s">
        <v>1315</v>
      </c>
      <c r="B75" s="4"/>
      <c r="C75" s="28">
        <v>31010002</v>
      </c>
      <c r="D75" s="29" t="s">
        <v>1367</v>
      </c>
      <c r="E75" t="str">
        <f t="shared" si="1"/>
        <v>31010002 Chair</v>
      </c>
    </row>
    <row r="76" spans="1:5" x14ac:dyDescent="0.25">
      <c r="A76" s="2"/>
      <c r="B76" s="4"/>
      <c r="C76" s="28">
        <v>31010003</v>
      </c>
      <c r="D76" s="29" t="s">
        <v>1368</v>
      </c>
      <c r="E76" t="str">
        <f t="shared" si="1"/>
        <v>31010003 Sofa</v>
      </c>
    </row>
    <row r="77" spans="1:5" x14ac:dyDescent="0.25">
      <c r="A77" s="2" t="s">
        <v>1315</v>
      </c>
      <c r="B77" s="4"/>
      <c r="C77" s="28">
        <v>31010004</v>
      </c>
      <c r="D77" s="29" t="s">
        <v>1369</v>
      </c>
      <c r="E77" t="str">
        <f t="shared" si="1"/>
        <v>31010004 Cabinet &amp; Shelves</v>
      </c>
    </row>
    <row r="78" spans="1:5" x14ac:dyDescent="0.25">
      <c r="A78" s="2" t="s">
        <v>1315</v>
      </c>
      <c r="B78" s="4"/>
      <c r="C78" s="28">
        <v>31010005</v>
      </c>
      <c r="D78" s="29" t="s">
        <v>1370</v>
      </c>
      <c r="E78" t="str">
        <f t="shared" si="1"/>
        <v>31010005 Lockers</v>
      </c>
    </row>
    <row r="79" spans="1:5" x14ac:dyDescent="0.25">
      <c r="A79" s="2" t="s">
        <v>1315</v>
      </c>
      <c r="B79" s="4"/>
      <c r="C79" s="28">
        <v>31010006</v>
      </c>
      <c r="D79" s="29" t="s">
        <v>1371</v>
      </c>
      <c r="E79" t="str">
        <f t="shared" si="1"/>
        <v>31010006 Counter</v>
      </c>
    </row>
    <row r="80" spans="1:5" x14ac:dyDescent="0.25">
      <c r="A80" s="2" t="s">
        <v>1315</v>
      </c>
      <c r="B80" s="4"/>
      <c r="C80" s="28">
        <v>31010007</v>
      </c>
      <c r="D80" s="29" t="s">
        <v>1372</v>
      </c>
      <c r="E80" t="str">
        <f t="shared" si="1"/>
        <v>31010007 Picture</v>
      </c>
    </row>
    <row r="81" spans="1:5" x14ac:dyDescent="0.25">
      <c r="A81" s="2"/>
      <c r="B81" s="4"/>
      <c r="C81" s="28">
        <v>31010008</v>
      </c>
      <c r="D81" s="29" t="s">
        <v>1314</v>
      </c>
      <c r="E81" t="str">
        <f t="shared" si="1"/>
        <v>31010008 Partition</v>
      </c>
    </row>
    <row r="82" spans="1:5" x14ac:dyDescent="0.25">
      <c r="A82" s="2"/>
      <c r="B82" s="4"/>
      <c r="C82" s="28">
        <v>31010009</v>
      </c>
      <c r="D82" s="29" t="s">
        <v>1320</v>
      </c>
      <c r="E82" t="str">
        <f t="shared" si="1"/>
        <v>31010009 Curtain</v>
      </c>
    </row>
    <row r="83" spans="1:5" x14ac:dyDescent="0.25">
      <c r="A83" s="2" t="s">
        <v>1315</v>
      </c>
      <c r="B83" s="4"/>
      <c r="C83" s="28">
        <v>31010010</v>
      </c>
      <c r="D83" s="29" t="s">
        <v>1373</v>
      </c>
      <c r="E83" t="str">
        <f t="shared" si="1"/>
        <v>31010010 Access Control Systems</v>
      </c>
    </row>
    <row r="84" spans="1:5" x14ac:dyDescent="0.25">
      <c r="A84" s="2" t="s">
        <v>1315</v>
      </c>
      <c r="B84" s="4"/>
      <c r="C84" s="28">
        <v>31010011</v>
      </c>
      <c r="D84" s="29" t="s">
        <v>1374</v>
      </c>
      <c r="E84" t="str">
        <f t="shared" si="1"/>
        <v>31010011 Strong room (Card)</v>
      </c>
    </row>
    <row r="85" spans="1:5" x14ac:dyDescent="0.25">
      <c r="A85" s="2"/>
      <c r="B85" s="4"/>
      <c r="C85" s="28">
        <v>31010012</v>
      </c>
      <c r="D85" s="29" t="s">
        <v>1375</v>
      </c>
      <c r="E85" t="str">
        <f t="shared" si="1"/>
        <v xml:space="preserve">31010012 Carpet </v>
      </c>
    </row>
    <row r="86" spans="1:5" x14ac:dyDescent="0.25">
      <c r="A86" s="2"/>
      <c r="B86" s="4"/>
      <c r="C86" s="28">
        <v>31010013</v>
      </c>
      <c r="D86" s="29" t="s">
        <v>1376</v>
      </c>
      <c r="E86" t="str">
        <f t="shared" si="1"/>
        <v>31010013 LOGO</v>
      </c>
    </row>
    <row r="87" spans="1:5" x14ac:dyDescent="0.25">
      <c r="A87" s="2"/>
      <c r="B87" s="4"/>
      <c r="C87" s="28">
        <v>31010014</v>
      </c>
      <c r="D87" s="29" t="s">
        <v>1377</v>
      </c>
      <c r="E87" t="str">
        <f t="shared" si="1"/>
        <v>31010014 Map</v>
      </c>
    </row>
    <row r="88" spans="1:5" x14ac:dyDescent="0.25">
      <c r="A88" s="2"/>
      <c r="B88" s="4"/>
      <c r="C88" s="28">
        <v>31010015</v>
      </c>
      <c r="D88" s="29" t="s">
        <v>1378</v>
      </c>
      <c r="E88" t="str">
        <f t="shared" si="1"/>
        <v>31010015 Wallpapers</v>
      </c>
    </row>
    <row r="89" spans="1:5" x14ac:dyDescent="0.25">
      <c r="A89" s="2"/>
      <c r="B89" s="4"/>
      <c r="C89" s="28">
        <v>31010016</v>
      </c>
      <c r="D89" s="29" t="s">
        <v>1379</v>
      </c>
      <c r="E89" t="str">
        <f t="shared" si="1"/>
        <v>31010016 Lamp</v>
      </c>
    </row>
    <row r="90" spans="1:5" x14ac:dyDescent="0.25">
      <c r="A90" s="2"/>
      <c r="B90" s="4"/>
      <c r="C90" s="28">
        <v>31010017</v>
      </c>
      <c r="D90" s="29" t="s">
        <v>1380</v>
      </c>
      <c r="E90" t="str">
        <f t="shared" si="1"/>
        <v>31010017 Refrigerator</v>
      </c>
    </row>
    <row r="91" spans="1:5" x14ac:dyDescent="0.25">
      <c r="A91" s="2"/>
      <c r="B91" s="4"/>
      <c r="C91" s="28">
        <v>31010018</v>
      </c>
      <c r="D91" s="29" t="s">
        <v>1381</v>
      </c>
      <c r="E91" t="str">
        <f t="shared" si="1"/>
        <v>31010018 Water Dispenser</v>
      </c>
    </row>
    <row r="92" spans="1:5" x14ac:dyDescent="0.25">
      <c r="A92" s="2"/>
      <c r="B92" s="4"/>
      <c r="C92" s="28">
        <v>31010019</v>
      </c>
      <c r="D92" s="29" t="s">
        <v>1382</v>
      </c>
      <c r="E92" t="str">
        <f t="shared" si="1"/>
        <v>31010019 Keyboard Tray</v>
      </c>
    </row>
    <row r="93" spans="1:5" x14ac:dyDescent="0.25">
      <c r="A93" s="2"/>
      <c r="B93" s="4"/>
      <c r="C93" s="28">
        <v>31010020</v>
      </c>
      <c r="D93" s="29" t="s">
        <v>1383</v>
      </c>
      <c r="E93" t="str">
        <f t="shared" si="1"/>
        <v>31010020 TV</v>
      </c>
    </row>
    <row r="94" spans="1:5" x14ac:dyDescent="0.25">
      <c r="A94" s="2"/>
      <c r="B94" s="4"/>
      <c r="C94" s="28">
        <v>31010021</v>
      </c>
      <c r="D94" s="29" t="s">
        <v>1384</v>
      </c>
      <c r="E94" t="str">
        <f t="shared" si="1"/>
        <v>31010021 Drawing Storage Trolley (รถเข็นจัดเก็บแบบ)</v>
      </c>
    </row>
    <row r="95" spans="1:5" x14ac:dyDescent="0.25">
      <c r="A95" s="2"/>
      <c r="B95" s="4"/>
      <c r="C95" s="28">
        <v>31010022</v>
      </c>
      <c r="D95" s="29" t="s">
        <v>1385</v>
      </c>
      <c r="E95" t="str">
        <f t="shared" si="1"/>
        <v>31010022 Hanger (ไม้แขวนแบบ)</v>
      </c>
    </row>
    <row r="96" spans="1:5" x14ac:dyDescent="0.25">
      <c r="A96" s="2"/>
      <c r="B96" s="4"/>
      <c r="C96" s="28">
        <v>31010023</v>
      </c>
      <c r="D96" s="29" t="s">
        <v>1386</v>
      </c>
      <c r="E96" t="str">
        <f t="shared" si="1"/>
        <v>31010023 Fitness Equipment</v>
      </c>
    </row>
    <row r="97" spans="1:5" x14ac:dyDescent="0.25">
      <c r="A97" s="2" t="s">
        <v>1315</v>
      </c>
      <c r="B97" s="4"/>
      <c r="C97" s="28">
        <v>31019999</v>
      </c>
      <c r="D97" s="26" t="s">
        <v>1277</v>
      </c>
      <c r="E97" t="str">
        <f t="shared" si="1"/>
        <v>31019999 Others</v>
      </c>
    </row>
    <row r="98" spans="1:5" x14ac:dyDescent="0.25">
      <c r="A98" s="2" t="s">
        <v>1387</v>
      </c>
      <c r="B98" s="4" t="s">
        <v>1388</v>
      </c>
      <c r="C98" s="28">
        <v>32010001</v>
      </c>
      <c r="D98" s="29" t="s">
        <v>1389</v>
      </c>
      <c r="E98" t="str">
        <f t="shared" si="1"/>
        <v>32010001 Telephone</v>
      </c>
    </row>
    <row r="99" spans="1:5" x14ac:dyDescent="0.25">
      <c r="A99" s="2"/>
      <c r="B99" s="4"/>
      <c r="C99" s="28">
        <v>32010002</v>
      </c>
      <c r="D99" s="29" t="s">
        <v>1390</v>
      </c>
      <c r="E99" t="str">
        <f t="shared" si="1"/>
        <v>32010002 Mobile Phone</v>
      </c>
    </row>
    <row r="100" spans="1:5" x14ac:dyDescent="0.25">
      <c r="A100" s="2"/>
      <c r="B100" s="4"/>
      <c r="C100" s="28">
        <v>32010003</v>
      </c>
      <c r="D100" s="29" t="s">
        <v>1391</v>
      </c>
      <c r="E100" t="str">
        <f t="shared" si="1"/>
        <v>32010003 Fax</v>
      </c>
    </row>
    <row r="101" spans="1:5" x14ac:dyDescent="0.25">
      <c r="A101" s="2"/>
      <c r="B101" s="4"/>
      <c r="C101" s="28">
        <v>32010004</v>
      </c>
      <c r="D101" s="29" t="s">
        <v>1392</v>
      </c>
      <c r="E101" t="str">
        <f t="shared" si="1"/>
        <v>32010004 PABX System</v>
      </c>
    </row>
    <row r="102" spans="1:5" x14ac:dyDescent="0.25">
      <c r="A102" s="2" t="s">
        <v>1315</v>
      </c>
      <c r="B102" s="4"/>
      <c r="C102" s="28">
        <v>32010005</v>
      </c>
      <c r="D102" s="29" t="s">
        <v>1393</v>
      </c>
      <c r="E102" t="str">
        <f t="shared" si="1"/>
        <v>32010005 CCTV</v>
      </c>
    </row>
    <row r="103" spans="1:5" x14ac:dyDescent="0.25">
      <c r="A103" s="2" t="s">
        <v>1315</v>
      </c>
      <c r="B103" s="4"/>
      <c r="C103" s="28">
        <v>32010006</v>
      </c>
      <c r="D103" s="29" t="s">
        <v>1394</v>
      </c>
      <c r="E103" t="str">
        <f t="shared" si="1"/>
        <v>32010006 Digital Record (CCTV)</v>
      </c>
    </row>
    <row r="104" spans="1:5" x14ac:dyDescent="0.25">
      <c r="A104" s="2" t="s">
        <v>1315</v>
      </c>
      <c r="B104" s="4"/>
      <c r="C104" s="28">
        <v>32010007</v>
      </c>
      <c r="D104" s="29" t="s">
        <v>1330</v>
      </c>
      <c r="E104" t="str">
        <f t="shared" si="1"/>
        <v>32010007 Printer</v>
      </c>
    </row>
    <row r="105" spans="1:5" x14ac:dyDescent="0.25">
      <c r="A105" s="2" t="s">
        <v>1315</v>
      </c>
      <c r="B105" s="4"/>
      <c r="C105" s="28">
        <v>32010008</v>
      </c>
      <c r="D105" s="29" t="s">
        <v>1395</v>
      </c>
      <c r="E105" t="str">
        <f t="shared" si="1"/>
        <v>32010008 Scanner</v>
      </c>
    </row>
    <row r="106" spans="1:5" x14ac:dyDescent="0.25">
      <c r="A106" s="2" t="s">
        <v>1315</v>
      </c>
      <c r="B106" s="4"/>
      <c r="C106" s="28">
        <v>32010009</v>
      </c>
      <c r="D106" s="29" t="s">
        <v>1396</v>
      </c>
      <c r="E106" t="str">
        <f t="shared" si="1"/>
        <v>32010009 Handhel (Barcode)</v>
      </c>
    </row>
    <row r="107" spans="1:5" x14ac:dyDescent="0.25">
      <c r="A107" s="2" t="s">
        <v>1315</v>
      </c>
      <c r="B107" s="4"/>
      <c r="C107" s="28">
        <v>32010010</v>
      </c>
      <c r="D107" s="29" t="s">
        <v>1397</v>
      </c>
      <c r="E107" t="str">
        <f t="shared" si="1"/>
        <v>32010010 Filter Hot &amp; Cooler</v>
      </c>
    </row>
    <row r="108" spans="1:5" x14ac:dyDescent="0.25">
      <c r="A108" s="2" t="s">
        <v>1315</v>
      </c>
      <c r="B108" s="4"/>
      <c r="C108" s="28">
        <v>32010011</v>
      </c>
      <c r="D108" s="29" t="s">
        <v>1398</v>
      </c>
      <c r="E108" t="str">
        <f t="shared" si="1"/>
        <v>32010011 Communicate System</v>
      </c>
    </row>
    <row r="109" spans="1:5" x14ac:dyDescent="0.25">
      <c r="A109" s="2" t="s">
        <v>1315</v>
      </c>
      <c r="B109" s="4"/>
      <c r="C109" s="28">
        <v>32010012</v>
      </c>
      <c r="D109" s="29" t="s">
        <v>1380</v>
      </c>
      <c r="E109" t="str">
        <f t="shared" si="1"/>
        <v>32010012 Refrigerator</v>
      </c>
    </row>
    <row r="110" spans="1:5" x14ac:dyDescent="0.25">
      <c r="A110" s="2" t="s">
        <v>1315</v>
      </c>
      <c r="B110" s="4"/>
      <c r="C110" s="28">
        <v>32010013</v>
      </c>
      <c r="D110" s="29" t="s">
        <v>1399</v>
      </c>
      <c r="E110" t="str">
        <f t="shared" si="1"/>
        <v>32010013 Microwave</v>
      </c>
    </row>
    <row r="111" spans="1:5" x14ac:dyDescent="0.25">
      <c r="A111" s="2" t="s">
        <v>1315</v>
      </c>
      <c r="B111" s="4"/>
      <c r="C111" s="28">
        <v>32010014</v>
      </c>
      <c r="D111" s="29" t="s">
        <v>1400</v>
      </c>
      <c r="E111" t="str">
        <f t="shared" si="1"/>
        <v>32010014 Safe</v>
      </c>
    </row>
    <row r="112" spans="1:5" x14ac:dyDescent="0.25">
      <c r="A112" s="2" t="s">
        <v>1315</v>
      </c>
      <c r="B112" s="4"/>
      <c r="C112" s="28">
        <v>32010015</v>
      </c>
      <c r="D112" s="29" t="s">
        <v>1401</v>
      </c>
      <c r="E112" t="str">
        <f t="shared" si="1"/>
        <v>32010015 Board</v>
      </c>
    </row>
    <row r="113" spans="1:5" x14ac:dyDescent="0.25">
      <c r="A113" s="2" t="s">
        <v>1315</v>
      </c>
      <c r="B113" s="4"/>
      <c r="C113" s="28">
        <v>32010016</v>
      </c>
      <c r="D113" s="29" t="s">
        <v>1402</v>
      </c>
      <c r="E113" t="str">
        <f t="shared" si="1"/>
        <v>32010016 Camera</v>
      </c>
    </row>
    <row r="114" spans="1:5" x14ac:dyDescent="0.25">
      <c r="A114" s="2" t="s">
        <v>1315</v>
      </c>
      <c r="B114" s="4"/>
      <c r="C114" s="28">
        <v>32010017</v>
      </c>
      <c r="D114" s="29" t="s">
        <v>1403</v>
      </c>
      <c r="E114" t="str">
        <f t="shared" si="1"/>
        <v>32010017 Electornic Box (For tape backup)</v>
      </c>
    </row>
    <row r="115" spans="1:5" x14ac:dyDescent="0.25">
      <c r="A115" s="2" t="s">
        <v>1315</v>
      </c>
      <c r="B115" s="4"/>
      <c r="C115" s="28">
        <v>32010018</v>
      </c>
      <c r="D115" s="29" t="s">
        <v>1383</v>
      </c>
      <c r="E115" t="str">
        <f t="shared" si="1"/>
        <v>32010018 TV</v>
      </c>
    </row>
    <row r="116" spans="1:5" x14ac:dyDescent="0.35">
      <c r="A116" s="2" t="s">
        <v>1315</v>
      </c>
      <c r="B116" s="4"/>
      <c r="C116" s="28">
        <v>32010019</v>
      </c>
      <c r="D116" s="30" t="s">
        <v>1404</v>
      </c>
      <c r="E116" t="str">
        <f t="shared" si="1"/>
        <v>32010019 Polycom Sound Station (conf.)</v>
      </c>
    </row>
    <row r="117" spans="1:5" x14ac:dyDescent="0.25">
      <c r="A117" s="2" t="s">
        <v>1315</v>
      </c>
      <c r="B117" s="4"/>
      <c r="C117" s="28">
        <v>32010020</v>
      </c>
      <c r="D117" s="29" t="s">
        <v>1405</v>
      </c>
      <c r="E117" t="str">
        <f t="shared" si="1"/>
        <v>32010020 Wall Clock</v>
      </c>
    </row>
    <row r="118" spans="1:5" x14ac:dyDescent="0.25">
      <c r="A118" s="2" t="s">
        <v>1315</v>
      </c>
      <c r="B118" s="4"/>
      <c r="C118" s="28">
        <v>32010021</v>
      </c>
      <c r="D118" s="29" t="s">
        <v>1406</v>
      </c>
      <c r="E118" t="str">
        <f t="shared" si="1"/>
        <v>32010021 Projector</v>
      </c>
    </row>
    <row r="119" spans="1:5" x14ac:dyDescent="0.25">
      <c r="A119" s="2" t="s">
        <v>1315</v>
      </c>
      <c r="B119" s="4"/>
      <c r="C119" s="28">
        <v>32010022</v>
      </c>
      <c r="D119" s="29" t="s">
        <v>1407</v>
      </c>
      <c r="E119" t="str">
        <f t="shared" si="1"/>
        <v>32010022 Water Filter</v>
      </c>
    </row>
    <row r="120" spans="1:5" x14ac:dyDescent="0.25">
      <c r="A120" s="2" t="s">
        <v>1315</v>
      </c>
      <c r="B120" s="4"/>
      <c r="C120" s="28">
        <v>32010023</v>
      </c>
      <c r="D120" s="29" t="s">
        <v>1408</v>
      </c>
      <c r="E120" t="str">
        <f t="shared" si="1"/>
        <v>32010023 Air Condition</v>
      </c>
    </row>
    <row r="121" spans="1:5" x14ac:dyDescent="0.25">
      <c r="A121" s="2" t="s">
        <v>1315</v>
      </c>
      <c r="B121" s="4"/>
      <c r="C121" s="28">
        <v>32010024</v>
      </c>
      <c r="D121" s="29" t="s">
        <v>1409</v>
      </c>
      <c r="E121" t="str">
        <f t="shared" si="1"/>
        <v>32010024 Fan</v>
      </c>
    </row>
    <row r="122" spans="1:5" x14ac:dyDescent="0.25">
      <c r="A122" s="2" t="s">
        <v>1315</v>
      </c>
      <c r="B122" s="4"/>
      <c r="C122" s="28">
        <v>32010025</v>
      </c>
      <c r="D122" s="29" t="s">
        <v>1410</v>
      </c>
      <c r="E122" t="str">
        <f t="shared" si="1"/>
        <v>32010025 Binding &amp; Puncher</v>
      </c>
    </row>
    <row r="123" spans="1:5" x14ac:dyDescent="0.25">
      <c r="A123" s="2" t="s">
        <v>1315</v>
      </c>
      <c r="B123" s="4"/>
      <c r="C123" s="28">
        <v>32010026</v>
      </c>
      <c r="D123" s="29" t="s">
        <v>1411</v>
      </c>
      <c r="E123" t="str">
        <f t="shared" si="1"/>
        <v>32010026 Pushcart</v>
      </c>
    </row>
    <row r="124" spans="1:5" x14ac:dyDescent="0.25">
      <c r="A124" s="2" t="s">
        <v>1315</v>
      </c>
      <c r="B124" s="4"/>
      <c r="C124" s="28">
        <v>32010027</v>
      </c>
      <c r="D124" s="29" t="s">
        <v>1412</v>
      </c>
      <c r="E124" t="str">
        <f t="shared" si="1"/>
        <v>32010027 Calculator</v>
      </c>
    </row>
    <row r="125" spans="1:5" x14ac:dyDescent="0.25">
      <c r="A125" s="2" t="s">
        <v>1315</v>
      </c>
      <c r="B125" s="4"/>
      <c r="C125" s="28">
        <v>32010028</v>
      </c>
      <c r="D125" s="29" t="s">
        <v>1413</v>
      </c>
      <c r="E125" t="str">
        <f t="shared" si="1"/>
        <v>32010028 Mobile Telephone</v>
      </c>
    </row>
    <row r="126" spans="1:5" x14ac:dyDescent="0.25">
      <c r="A126" s="2" t="s">
        <v>1315</v>
      </c>
      <c r="B126" s="4"/>
      <c r="C126" s="28">
        <v>32010029</v>
      </c>
      <c r="D126" s="29" t="s">
        <v>1414</v>
      </c>
      <c r="E126" t="str">
        <f t="shared" si="1"/>
        <v>32010029 Typewriter</v>
      </c>
    </row>
    <row r="127" spans="1:5" x14ac:dyDescent="0.25">
      <c r="A127" s="2" t="s">
        <v>1315</v>
      </c>
      <c r="B127" s="4"/>
      <c r="C127" s="28">
        <v>32010030</v>
      </c>
      <c r="D127" s="29" t="s">
        <v>1403</v>
      </c>
      <c r="E127" t="str">
        <f t="shared" si="1"/>
        <v>32010030 Electornic Box (For tape backup)</v>
      </c>
    </row>
    <row r="128" spans="1:5" x14ac:dyDescent="0.25">
      <c r="A128" s="2" t="s">
        <v>1315</v>
      </c>
      <c r="B128" s="4"/>
      <c r="C128" s="28">
        <v>32010031</v>
      </c>
      <c r="D128" s="29" t="s">
        <v>1415</v>
      </c>
      <c r="E128" t="str">
        <f t="shared" si="1"/>
        <v>32010031 Project Equ.For Test</v>
      </c>
    </row>
    <row r="129" spans="1:5" x14ac:dyDescent="0.25">
      <c r="A129" s="2" t="s">
        <v>1315</v>
      </c>
      <c r="B129" s="4"/>
      <c r="C129" s="28">
        <v>32010032</v>
      </c>
      <c r="D129" s="29" t="s">
        <v>1416</v>
      </c>
      <c r="E129" t="str">
        <f t="shared" si="1"/>
        <v>32010032 Kitchen set</v>
      </c>
    </row>
    <row r="130" spans="1:5" x14ac:dyDescent="0.25">
      <c r="A130" s="2" t="s">
        <v>1315</v>
      </c>
      <c r="B130" s="4"/>
      <c r="C130" s="28">
        <v>32010033</v>
      </c>
      <c r="D130" s="29" t="s">
        <v>1417</v>
      </c>
      <c r="E130" t="str">
        <f t="shared" si="1"/>
        <v>32010033 Voice and sound distribution system</v>
      </c>
    </row>
    <row r="131" spans="1:5" x14ac:dyDescent="0.25">
      <c r="A131" s="2"/>
      <c r="B131" s="4"/>
      <c r="C131" s="28">
        <v>32010034</v>
      </c>
      <c r="D131" s="29" t="s">
        <v>1418</v>
      </c>
      <c r="E131" t="str">
        <f t="shared" ref="E131:E194" si="2">C131&amp;" "&amp;D131</f>
        <v>32010034 GPS</v>
      </c>
    </row>
    <row r="132" spans="1:5" x14ac:dyDescent="0.25">
      <c r="A132" s="2"/>
      <c r="B132" s="4"/>
      <c r="C132" s="28">
        <v>32010035</v>
      </c>
      <c r="D132" s="29" t="s">
        <v>1419</v>
      </c>
      <c r="E132" t="str">
        <f t="shared" si="2"/>
        <v>32010035 Paper Shredders</v>
      </c>
    </row>
    <row r="133" spans="1:5" x14ac:dyDescent="0.25">
      <c r="A133" s="2"/>
      <c r="B133" s="4"/>
      <c r="C133" s="28">
        <v>32010036</v>
      </c>
      <c r="D133" s="29" t="s">
        <v>1420</v>
      </c>
      <c r="E133" t="str">
        <f t="shared" si="2"/>
        <v>32010036 Fingerprint Time Attendance Color Screen System</v>
      </c>
    </row>
    <row r="134" spans="1:5" x14ac:dyDescent="0.25">
      <c r="A134" s="2"/>
      <c r="B134" s="4"/>
      <c r="C134" s="28">
        <v>32010037</v>
      </c>
      <c r="D134" s="29" t="s">
        <v>1421</v>
      </c>
      <c r="E134" t="str">
        <f t="shared" si="2"/>
        <v>32010037 Laminator</v>
      </c>
    </row>
    <row r="135" spans="1:5" x14ac:dyDescent="0.25">
      <c r="A135" s="2"/>
      <c r="B135" s="4"/>
      <c r="C135" s="28">
        <v>32010038</v>
      </c>
      <c r="D135" s="29" t="s">
        <v>1422</v>
      </c>
      <c r="E135" t="str">
        <f t="shared" si="2"/>
        <v xml:space="preserve">32010038 Copy Machine </v>
      </c>
    </row>
    <row r="136" spans="1:5" x14ac:dyDescent="0.25">
      <c r="A136" s="2"/>
      <c r="B136" s="4"/>
      <c r="C136" s="28">
        <v>32010039</v>
      </c>
      <c r="D136" s="29" t="s">
        <v>1423</v>
      </c>
      <c r="E136" t="str">
        <f t="shared" si="2"/>
        <v>32010039 Access Control-Front Door Access</v>
      </c>
    </row>
    <row r="137" spans="1:5" x14ac:dyDescent="0.25">
      <c r="A137" s="2"/>
      <c r="B137" s="4"/>
      <c r="C137" s="28">
        <v>32010040</v>
      </c>
      <c r="D137" s="29" t="s">
        <v>1424</v>
      </c>
      <c r="E137" t="str">
        <f t="shared" si="2"/>
        <v>32010040 Noblelift</v>
      </c>
    </row>
    <row r="138" spans="1:5" x14ac:dyDescent="0.25">
      <c r="A138" s="2"/>
      <c r="B138" s="4"/>
      <c r="C138" s="28">
        <v>32010041</v>
      </c>
      <c r="D138" s="29" t="s">
        <v>1425</v>
      </c>
      <c r="E138" t="str">
        <f t="shared" si="2"/>
        <v xml:space="preserve">32010041 Label Printer   </v>
      </c>
    </row>
    <row r="139" spans="1:5" x14ac:dyDescent="0.25">
      <c r="A139" s="2"/>
      <c r="B139" s="4"/>
      <c r="C139" s="28">
        <v>32010042</v>
      </c>
      <c r="D139" s="29" t="s">
        <v>1426</v>
      </c>
      <c r="E139" t="str">
        <f t="shared" si="2"/>
        <v>32010042 Kiosk Equipment</v>
      </c>
    </row>
    <row r="140" spans="1:5" x14ac:dyDescent="0.25">
      <c r="A140" s="2"/>
      <c r="B140" s="4"/>
      <c r="C140" s="28">
        <v>32010043</v>
      </c>
      <c r="D140" s="29" t="s">
        <v>1427</v>
      </c>
      <c r="E140" t="str">
        <f t="shared" si="2"/>
        <v>32010043 Kitchen Equipment</v>
      </c>
    </row>
    <row r="141" spans="1:5" x14ac:dyDescent="0.25">
      <c r="A141" s="2"/>
      <c r="B141" s="4"/>
      <c r="C141" s="28">
        <v>32010044</v>
      </c>
      <c r="D141" s="29" t="s">
        <v>1428</v>
      </c>
      <c r="E141" t="str">
        <f t="shared" si="2"/>
        <v>32010044 Restautant Equipment</v>
      </c>
    </row>
    <row r="142" spans="1:5" x14ac:dyDescent="0.25">
      <c r="A142" s="2"/>
      <c r="B142" s="4"/>
      <c r="C142" s="28">
        <v>32010045</v>
      </c>
      <c r="D142" s="29" t="s">
        <v>1429</v>
      </c>
      <c r="E142" t="str">
        <f t="shared" si="2"/>
        <v>32010045 Hotel Equipment</v>
      </c>
    </row>
    <row r="143" spans="1:5" x14ac:dyDescent="0.25">
      <c r="A143" s="2"/>
      <c r="B143" s="4"/>
      <c r="C143" s="28">
        <v>32010046</v>
      </c>
      <c r="D143" s="29" t="s">
        <v>1430</v>
      </c>
      <c r="E143" t="str">
        <f t="shared" si="2"/>
        <v>32010046 Golf/Sports Equipment</v>
      </c>
    </row>
    <row r="144" spans="1:5" x14ac:dyDescent="0.25">
      <c r="A144" s="2"/>
      <c r="B144" s="4"/>
      <c r="C144" s="28">
        <v>32010047</v>
      </c>
      <c r="D144" s="29" t="s">
        <v>1362</v>
      </c>
      <c r="E144" t="str">
        <f t="shared" si="2"/>
        <v xml:space="preserve">32010047 Utility &amp; Supply </v>
      </c>
    </row>
    <row r="145" spans="1:5" x14ac:dyDescent="0.25">
      <c r="A145" s="2" t="s">
        <v>1315</v>
      </c>
      <c r="B145" s="4"/>
      <c r="C145" s="28">
        <v>32019999</v>
      </c>
      <c r="D145" s="29" t="s">
        <v>1277</v>
      </c>
      <c r="E145" t="str">
        <f t="shared" si="2"/>
        <v>32019999 Others</v>
      </c>
    </row>
    <row r="146" spans="1:5" x14ac:dyDescent="0.25">
      <c r="A146" s="2" t="s">
        <v>1431</v>
      </c>
      <c r="B146" s="3" t="s">
        <v>1432</v>
      </c>
      <c r="C146" s="28" t="s">
        <v>1433</v>
      </c>
      <c r="D146" s="26" t="s">
        <v>1434</v>
      </c>
      <c r="E146" t="str">
        <f t="shared" si="2"/>
        <v>33010001 Personal Computer (PC)</v>
      </c>
    </row>
    <row r="147" spans="1:5" x14ac:dyDescent="0.25">
      <c r="A147" s="2"/>
      <c r="B147" s="3"/>
      <c r="C147" s="28" t="s">
        <v>1435</v>
      </c>
      <c r="D147" s="26" t="s">
        <v>1436</v>
      </c>
      <c r="E147" t="str">
        <f t="shared" si="2"/>
        <v>33010002 Notebook</v>
      </c>
    </row>
    <row r="148" spans="1:5" x14ac:dyDescent="0.25">
      <c r="A148" s="2" t="s">
        <v>1315</v>
      </c>
      <c r="B148" s="4"/>
      <c r="C148" s="28" t="s">
        <v>1437</v>
      </c>
      <c r="D148" s="26" t="s">
        <v>1438</v>
      </c>
      <c r="E148" t="str">
        <f t="shared" si="2"/>
        <v>33010003 Monitor</v>
      </c>
    </row>
    <row r="149" spans="1:5" x14ac:dyDescent="0.25">
      <c r="A149" s="2" t="s">
        <v>1315</v>
      </c>
      <c r="B149" s="4"/>
      <c r="C149" s="28" t="s">
        <v>1439</v>
      </c>
      <c r="D149" s="26" t="s">
        <v>1440</v>
      </c>
      <c r="E149" t="str">
        <f t="shared" si="2"/>
        <v>33010004 IT Network Equipment</v>
      </c>
    </row>
    <row r="150" spans="1:5" x14ac:dyDescent="0.25">
      <c r="A150" s="2" t="s">
        <v>1315</v>
      </c>
      <c r="B150" s="4"/>
      <c r="C150" s="28" t="s">
        <v>1441</v>
      </c>
      <c r="D150" s="26" t="s">
        <v>1442</v>
      </c>
      <c r="E150" t="str">
        <f t="shared" si="2"/>
        <v>33010005 Adapter</v>
      </c>
    </row>
    <row r="151" spans="1:5" x14ac:dyDescent="0.25">
      <c r="A151" s="2" t="s">
        <v>1315</v>
      </c>
      <c r="B151" s="4"/>
      <c r="C151" s="28" t="s">
        <v>1443</v>
      </c>
      <c r="D151" s="26" t="s">
        <v>1444</v>
      </c>
      <c r="E151" t="str">
        <f t="shared" si="2"/>
        <v>33010006 Harddisk</v>
      </c>
    </row>
    <row r="152" spans="1:5" x14ac:dyDescent="0.25">
      <c r="A152" s="2" t="s">
        <v>1315</v>
      </c>
      <c r="B152" s="4"/>
      <c r="C152" s="28" t="s">
        <v>1445</v>
      </c>
      <c r="D152" s="26" t="s">
        <v>1446</v>
      </c>
      <c r="E152" t="str">
        <f t="shared" si="2"/>
        <v>33010007 Battery (Notebook)</v>
      </c>
    </row>
    <row r="153" spans="1:5" x14ac:dyDescent="0.25">
      <c r="A153" s="2" t="s">
        <v>1315</v>
      </c>
      <c r="B153" s="4"/>
      <c r="C153" s="28">
        <v>33010008</v>
      </c>
      <c r="D153" s="26" t="s">
        <v>1447</v>
      </c>
      <c r="E153" t="str">
        <f t="shared" si="2"/>
        <v>33010008 Hub</v>
      </c>
    </row>
    <row r="154" spans="1:5" x14ac:dyDescent="0.25">
      <c r="A154" s="2" t="s">
        <v>1315</v>
      </c>
      <c r="B154" s="4"/>
      <c r="C154" s="28">
        <v>33010009</v>
      </c>
      <c r="D154" s="26" t="s">
        <v>1448</v>
      </c>
      <c r="E154" t="str">
        <f t="shared" si="2"/>
        <v>33010009 RAM</v>
      </c>
    </row>
    <row r="155" spans="1:5" x14ac:dyDescent="0.25">
      <c r="A155" s="2" t="s">
        <v>1315</v>
      </c>
      <c r="B155" s="4"/>
      <c r="C155" s="28">
        <v>33010010</v>
      </c>
      <c r="D155" s="26" t="s">
        <v>1449</v>
      </c>
      <c r="E155" t="str">
        <f t="shared" si="2"/>
        <v>33010010 UPS</v>
      </c>
    </row>
    <row r="156" spans="1:5" x14ac:dyDescent="0.25">
      <c r="A156" s="2" t="s">
        <v>1315</v>
      </c>
      <c r="B156" s="4"/>
      <c r="C156" s="28">
        <v>33010011</v>
      </c>
      <c r="D156" s="26" t="s">
        <v>1450</v>
      </c>
      <c r="E156" t="str">
        <f t="shared" si="2"/>
        <v>33010011 Switch</v>
      </c>
    </row>
    <row r="157" spans="1:5" x14ac:dyDescent="0.25">
      <c r="A157" s="2" t="s">
        <v>1315</v>
      </c>
      <c r="B157" s="4"/>
      <c r="C157" s="28">
        <v>33010012</v>
      </c>
      <c r="D157" s="26" t="s">
        <v>1451</v>
      </c>
      <c r="E157" t="str">
        <f t="shared" si="2"/>
        <v>33010012 Computer Server</v>
      </c>
    </row>
    <row r="158" spans="1:5" x14ac:dyDescent="0.25">
      <c r="A158" s="2" t="s">
        <v>1315</v>
      </c>
      <c r="B158" s="4"/>
      <c r="C158" s="28">
        <v>33010013</v>
      </c>
      <c r="D158" s="26" t="s">
        <v>1452</v>
      </c>
      <c r="E158" t="str">
        <f t="shared" si="2"/>
        <v>33010013 Rack</v>
      </c>
    </row>
    <row r="159" spans="1:5" x14ac:dyDescent="0.25">
      <c r="A159" s="2" t="s">
        <v>1315</v>
      </c>
      <c r="B159" s="4"/>
      <c r="C159" s="28">
        <v>33010014</v>
      </c>
      <c r="D159" s="26" t="s">
        <v>1453</v>
      </c>
      <c r="E159" t="str">
        <f t="shared" si="2"/>
        <v>33010014 Data Center &amp; Production site</v>
      </c>
    </row>
    <row r="160" spans="1:5" x14ac:dyDescent="0.25">
      <c r="A160" s="2"/>
      <c r="B160" s="4"/>
      <c r="C160" s="28">
        <v>33010015</v>
      </c>
      <c r="D160" s="26" t="s">
        <v>1454</v>
      </c>
      <c r="E160" t="str">
        <f t="shared" si="2"/>
        <v>33010015 Accessories</v>
      </c>
    </row>
    <row r="161" spans="1:5" x14ac:dyDescent="0.25">
      <c r="A161" s="2"/>
      <c r="B161" s="4"/>
      <c r="C161" s="28">
        <v>33010016</v>
      </c>
      <c r="D161" s="26" t="s">
        <v>1455</v>
      </c>
      <c r="E161" t="str">
        <f t="shared" si="2"/>
        <v>33010016 Tablet</v>
      </c>
    </row>
    <row r="162" spans="1:5" x14ac:dyDescent="0.25">
      <c r="A162" s="2"/>
      <c r="B162" s="4"/>
      <c r="C162" s="28">
        <v>33010017</v>
      </c>
      <c r="D162" s="26" t="s">
        <v>1456</v>
      </c>
      <c r="E162" t="str">
        <f t="shared" si="2"/>
        <v>33010017 External Harddisk</v>
      </c>
    </row>
    <row r="163" spans="1:5" x14ac:dyDescent="0.25">
      <c r="A163" s="2"/>
      <c r="B163" s="4"/>
      <c r="C163" s="28">
        <v>33010018</v>
      </c>
      <c r="D163" s="26" t="s">
        <v>1457</v>
      </c>
      <c r="E163" t="str">
        <f t="shared" si="2"/>
        <v>33010018 Storage System</v>
      </c>
    </row>
    <row r="164" spans="1:5" x14ac:dyDescent="0.25">
      <c r="A164" s="2"/>
      <c r="B164" s="4"/>
      <c r="C164" s="28">
        <v>33019999</v>
      </c>
      <c r="D164" s="26" t="s">
        <v>1277</v>
      </c>
      <c r="E164" t="str">
        <f t="shared" si="2"/>
        <v>33019999 Others</v>
      </c>
    </row>
    <row r="165" spans="1:5" x14ac:dyDescent="0.25">
      <c r="A165" s="2" t="s">
        <v>1458</v>
      </c>
      <c r="B165" s="4" t="s">
        <v>1459</v>
      </c>
      <c r="C165" s="28">
        <v>39010001</v>
      </c>
      <c r="D165" s="26" t="s">
        <v>1460</v>
      </c>
      <c r="E165" t="str">
        <f t="shared" si="2"/>
        <v>39010001 Material</v>
      </c>
    </row>
    <row r="166" spans="1:5" x14ac:dyDescent="0.25">
      <c r="A166" s="2"/>
      <c r="B166" s="4"/>
      <c r="C166" s="28">
        <v>39010002</v>
      </c>
      <c r="D166" s="26" t="s">
        <v>1461</v>
      </c>
      <c r="E166" t="str">
        <f t="shared" si="2"/>
        <v>39010002 Eqiuipment</v>
      </c>
    </row>
    <row r="167" spans="1:5" x14ac:dyDescent="0.25">
      <c r="A167" s="2" t="s">
        <v>1462</v>
      </c>
      <c r="B167" s="4" t="s">
        <v>1463</v>
      </c>
      <c r="C167" s="28" t="s">
        <v>1464</v>
      </c>
      <c r="D167" s="26" t="s">
        <v>1465</v>
      </c>
      <c r="E167" t="str">
        <f t="shared" si="2"/>
        <v>41010001 Car</v>
      </c>
    </row>
    <row r="168" spans="1:5" x14ac:dyDescent="0.25">
      <c r="A168" s="2"/>
      <c r="B168" s="4"/>
      <c r="C168" s="28">
        <v>41010002</v>
      </c>
      <c r="D168" s="26" t="s">
        <v>1466</v>
      </c>
      <c r="E168" t="str">
        <f t="shared" si="2"/>
        <v>41010002 Motorcycle</v>
      </c>
    </row>
    <row r="169" spans="1:5" x14ac:dyDescent="0.25">
      <c r="A169" s="2"/>
      <c r="B169" s="4"/>
      <c r="C169" s="28">
        <v>41010003</v>
      </c>
      <c r="D169" s="26" t="s">
        <v>1467</v>
      </c>
      <c r="E169" t="str">
        <f t="shared" si="2"/>
        <v>41010003 Bicycle</v>
      </c>
    </row>
    <row r="170" spans="1:5" x14ac:dyDescent="0.25">
      <c r="A170" s="2"/>
      <c r="B170" s="4"/>
      <c r="C170" s="28">
        <v>41010004</v>
      </c>
      <c r="D170" s="26" t="s">
        <v>1468</v>
      </c>
      <c r="E170" t="str">
        <f t="shared" si="2"/>
        <v>41010004 Bus</v>
      </c>
    </row>
    <row r="171" spans="1:5" x14ac:dyDescent="0.25">
      <c r="A171" s="2"/>
      <c r="B171" s="4"/>
      <c r="C171" s="28">
        <v>41010005</v>
      </c>
      <c r="D171" s="26" t="s">
        <v>1469</v>
      </c>
      <c r="E171" t="str">
        <f t="shared" si="2"/>
        <v>41010005 Trailer</v>
      </c>
    </row>
    <row r="172" spans="1:5" x14ac:dyDescent="0.25">
      <c r="A172" s="2"/>
      <c r="B172" s="4"/>
      <c r="C172" s="28">
        <v>41010006</v>
      </c>
      <c r="D172" s="26" t="s">
        <v>1470</v>
      </c>
      <c r="E172" t="str">
        <f t="shared" si="2"/>
        <v>41010006 Truck</v>
      </c>
    </row>
    <row r="173" spans="1:5" x14ac:dyDescent="0.25">
      <c r="A173" s="2"/>
      <c r="B173" s="4"/>
      <c r="C173" s="28">
        <v>41010007</v>
      </c>
      <c r="D173" s="26" t="s">
        <v>1471</v>
      </c>
      <c r="E173" t="str">
        <f t="shared" si="2"/>
        <v>41010007 Golf Carts</v>
      </c>
    </row>
    <row r="174" spans="1:5" x14ac:dyDescent="0.25">
      <c r="A174" s="2"/>
      <c r="B174" s="4"/>
      <c r="C174" s="28">
        <v>41010008</v>
      </c>
      <c r="D174" s="26" t="s">
        <v>1472</v>
      </c>
      <c r="E174" t="str">
        <f t="shared" si="2"/>
        <v>41010008 Boat</v>
      </c>
    </row>
    <row r="175" spans="1:5" x14ac:dyDescent="0.25">
      <c r="A175" s="2"/>
      <c r="B175" s="4"/>
      <c r="C175" s="28">
        <v>41010009</v>
      </c>
      <c r="D175" s="26" t="s">
        <v>1473</v>
      </c>
      <c r="E175" t="str">
        <f t="shared" si="2"/>
        <v>41010009 Car in golf course</v>
      </c>
    </row>
    <row r="176" spans="1:5" x14ac:dyDescent="0.25">
      <c r="A176" s="2"/>
      <c r="B176" s="4"/>
      <c r="C176" s="28">
        <v>41019999</v>
      </c>
      <c r="D176" s="26" t="s">
        <v>1277</v>
      </c>
      <c r="E176" t="str">
        <f t="shared" si="2"/>
        <v>41019999 Others</v>
      </c>
    </row>
    <row r="177" spans="1:5" x14ac:dyDescent="0.25">
      <c r="A177" s="2" t="s">
        <v>1474</v>
      </c>
      <c r="B177" s="3" t="s">
        <v>1475</v>
      </c>
      <c r="C177" s="28">
        <v>51010001</v>
      </c>
      <c r="D177" s="26" t="s">
        <v>1476</v>
      </c>
      <c r="E177" t="str">
        <f t="shared" si="2"/>
        <v>51010001 M</v>
      </c>
    </row>
    <row r="178" spans="1:5" x14ac:dyDescent="0.25">
      <c r="A178" s="2"/>
      <c r="B178" s="3"/>
      <c r="C178" s="28">
        <v>51010002</v>
      </c>
      <c r="D178" s="26" t="s">
        <v>1477</v>
      </c>
      <c r="E178" t="str">
        <f t="shared" si="2"/>
        <v>51010002 MTR</v>
      </c>
    </row>
    <row r="179" spans="1:5" x14ac:dyDescent="0.25">
      <c r="A179" s="2"/>
      <c r="B179" s="3"/>
      <c r="C179" s="28">
        <v>51010003</v>
      </c>
      <c r="D179" s="26" t="s">
        <v>1478</v>
      </c>
      <c r="E179" t="str">
        <f t="shared" si="2"/>
        <v>51010003 MB</v>
      </c>
    </row>
    <row r="180" spans="1:5" x14ac:dyDescent="0.25">
      <c r="A180" s="2"/>
      <c r="B180" s="3"/>
      <c r="C180" s="28">
        <v>51010004</v>
      </c>
      <c r="D180" s="26" t="s">
        <v>1479</v>
      </c>
      <c r="E180" t="str">
        <f t="shared" si="2"/>
        <v>51010004 MU</v>
      </c>
    </row>
    <row r="181" spans="1:5" x14ac:dyDescent="0.25">
      <c r="A181" s="2"/>
      <c r="B181" s="3"/>
      <c r="C181" s="28">
        <v>51010005</v>
      </c>
      <c r="D181" s="26" t="s">
        <v>1480</v>
      </c>
      <c r="E181" t="str">
        <f t="shared" si="2"/>
        <v>51010005 MTS-B</v>
      </c>
    </row>
    <row r="182" spans="1:5" x14ac:dyDescent="0.25">
      <c r="A182" s="2"/>
      <c r="B182" s="3"/>
      <c r="C182" s="28">
        <v>51010006</v>
      </c>
      <c r="D182" s="26" t="s">
        <v>1481</v>
      </c>
      <c r="E182" t="str">
        <f t="shared" si="2"/>
        <v>51010006 MTS-BB</v>
      </c>
    </row>
    <row r="183" spans="1:5" x14ac:dyDescent="0.25">
      <c r="A183" s="2"/>
      <c r="B183" s="3"/>
      <c r="C183" s="28">
        <v>51010007</v>
      </c>
      <c r="D183" s="26" t="s">
        <v>1482</v>
      </c>
      <c r="E183" t="str">
        <f t="shared" si="2"/>
        <v>51010007 MTS-6BB</v>
      </c>
    </row>
    <row r="184" spans="1:5" x14ac:dyDescent="0.25">
      <c r="A184" s="2"/>
      <c r="B184" s="3"/>
      <c r="C184" s="28">
        <v>51010008</v>
      </c>
      <c r="D184" s="26" t="s">
        <v>1483</v>
      </c>
      <c r="E184" t="str">
        <f t="shared" si="2"/>
        <v>51010008 MTS-L</v>
      </c>
    </row>
    <row r="185" spans="1:5" x14ac:dyDescent="0.25">
      <c r="A185" s="2"/>
      <c r="B185" s="3"/>
      <c r="C185" s="28">
        <v>51010009</v>
      </c>
      <c r="D185" s="26" t="s">
        <v>1484</v>
      </c>
      <c r="E185" t="str">
        <f t="shared" si="2"/>
        <v>51010009 MTS-MB</v>
      </c>
    </row>
    <row r="186" spans="1:5" x14ac:dyDescent="0.25">
      <c r="A186" s="2"/>
      <c r="B186" s="3"/>
      <c r="C186" s="28">
        <v>51010010</v>
      </c>
      <c r="D186" s="26" t="s">
        <v>1485</v>
      </c>
      <c r="E186" t="str">
        <f t="shared" si="2"/>
        <v>51010010 CM-BB</v>
      </c>
    </row>
    <row r="187" spans="1:5" x14ac:dyDescent="0.25">
      <c r="A187" s="2"/>
      <c r="B187" s="3"/>
      <c r="C187" s="28">
        <v>51010011</v>
      </c>
      <c r="D187" s="26" t="s">
        <v>1486</v>
      </c>
      <c r="E187" t="str">
        <f t="shared" si="2"/>
        <v>51010011 CM-LB</v>
      </c>
    </row>
    <row r="188" spans="1:5" x14ac:dyDescent="0.25">
      <c r="A188" s="2"/>
      <c r="B188" s="3"/>
      <c r="C188" s="28">
        <v>51010012</v>
      </c>
      <c r="D188" s="26" t="s">
        <v>1487</v>
      </c>
      <c r="E188" t="str">
        <f t="shared" si="2"/>
        <v>51010012 CM-MB</v>
      </c>
    </row>
    <row r="189" spans="1:5" x14ac:dyDescent="0.25">
      <c r="A189" s="2"/>
      <c r="B189" s="3"/>
      <c r="C189" s="28">
        <v>51010013</v>
      </c>
      <c r="D189" s="26" t="s">
        <v>1488</v>
      </c>
      <c r="E189" t="str">
        <f t="shared" si="2"/>
        <v>51010013 PTT</v>
      </c>
    </row>
    <row r="190" spans="1:5" x14ac:dyDescent="0.25">
      <c r="A190" s="2"/>
      <c r="B190" s="3"/>
      <c r="C190" s="28">
        <v>51019999</v>
      </c>
      <c r="D190" s="26" t="s">
        <v>1277</v>
      </c>
      <c r="E190" t="str">
        <f t="shared" si="2"/>
        <v>51019999 Others</v>
      </c>
    </row>
    <row r="191" spans="1:5" x14ac:dyDescent="0.25">
      <c r="A191" s="2" t="s">
        <v>1489</v>
      </c>
      <c r="B191" s="4" t="s">
        <v>1490</v>
      </c>
      <c r="C191" s="28">
        <v>51020001</v>
      </c>
      <c r="D191" s="26" t="s">
        <v>1491</v>
      </c>
      <c r="E191" t="str">
        <f t="shared" si="2"/>
        <v>51020001 BTS City Vision</v>
      </c>
    </row>
    <row r="192" spans="1:5" x14ac:dyDescent="0.25">
      <c r="A192" s="2"/>
      <c r="B192" s="4"/>
      <c r="C192" s="28">
        <v>51020002</v>
      </c>
      <c r="D192" s="26" t="s">
        <v>1492</v>
      </c>
      <c r="E192" t="str">
        <f t="shared" si="2"/>
        <v>51020002 Flyover Bridge</v>
      </c>
    </row>
    <row r="193" spans="1:5" x14ac:dyDescent="0.25">
      <c r="A193" s="2"/>
      <c r="B193" s="4"/>
      <c r="C193" s="28">
        <v>51029999</v>
      </c>
      <c r="D193" s="26" t="s">
        <v>1277</v>
      </c>
      <c r="E193" t="str">
        <f t="shared" si="2"/>
        <v>51029999 Others</v>
      </c>
    </row>
    <row r="194" spans="1:5" x14ac:dyDescent="0.25">
      <c r="A194" s="2" t="s">
        <v>1493</v>
      </c>
      <c r="B194" s="3" t="s">
        <v>1494</v>
      </c>
      <c r="C194" s="28">
        <v>51030001</v>
      </c>
      <c r="D194" s="26" t="s">
        <v>1495</v>
      </c>
      <c r="E194" t="str">
        <f t="shared" si="2"/>
        <v>51030001 LCD</v>
      </c>
    </row>
    <row r="195" spans="1:5" x14ac:dyDescent="0.25">
      <c r="A195" s="2"/>
      <c r="B195" s="3"/>
      <c r="C195" s="28">
        <v>51030002</v>
      </c>
      <c r="D195" s="26" t="s">
        <v>1496</v>
      </c>
      <c r="E195" t="str">
        <f t="shared" ref="E195:E258" si="3">C195&amp;" "&amp;D195</f>
        <v>51030002 LED</v>
      </c>
    </row>
    <row r="196" spans="1:5" x14ac:dyDescent="0.25">
      <c r="A196" s="2"/>
      <c r="B196" s="3"/>
      <c r="C196" s="28">
        <v>51030003</v>
      </c>
      <c r="D196" s="26" t="s">
        <v>1497</v>
      </c>
      <c r="E196" t="str">
        <f t="shared" si="3"/>
        <v>51030003 CBDLED</v>
      </c>
    </row>
    <row r="197" spans="1:5" x14ac:dyDescent="0.25">
      <c r="A197" s="2"/>
      <c r="B197" s="3"/>
      <c r="C197" s="28">
        <v>51030004</v>
      </c>
      <c r="D197" s="26" t="s">
        <v>1498</v>
      </c>
      <c r="E197" t="str">
        <f t="shared" si="3"/>
        <v>51030004 Platform screen door</v>
      </c>
    </row>
    <row r="198" spans="1:5" x14ac:dyDescent="0.25">
      <c r="A198" s="2" t="s">
        <v>1315</v>
      </c>
      <c r="B198" s="4"/>
      <c r="C198" s="28">
        <v>51030005</v>
      </c>
      <c r="D198" s="26" t="s">
        <v>1499</v>
      </c>
      <c r="E198" t="str">
        <f t="shared" si="3"/>
        <v>51030005 Platform Truss LED</v>
      </c>
    </row>
    <row r="199" spans="1:5" x14ac:dyDescent="0.25">
      <c r="A199" s="2"/>
      <c r="B199" s="3"/>
      <c r="C199" s="28">
        <v>51030006</v>
      </c>
      <c r="D199" s="26" t="s">
        <v>1500</v>
      </c>
      <c r="E199" t="str">
        <f t="shared" si="3"/>
        <v>51030006 E-Poster</v>
      </c>
    </row>
    <row r="200" spans="1:5" x14ac:dyDescent="0.25">
      <c r="A200" s="2"/>
      <c r="B200" s="3"/>
      <c r="C200" s="28">
        <v>51039999</v>
      </c>
      <c r="D200" s="26" t="s">
        <v>1277</v>
      </c>
      <c r="E200" t="str">
        <f t="shared" si="3"/>
        <v>51039999 Others</v>
      </c>
    </row>
    <row r="201" spans="1:5" x14ac:dyDescent="0.25">
      <c r="A201" s="2" t="s">
        <v>1501</v>
      </c>
      <c r="B201" s="3" t="s">
        <v>1502</v>
      </c>
      <c r="C201" s="28">
        <v>52010001</v>
      </c>
      <c r="D201" s="26" t="s">
        <v>1502</v>
      </c>
      <c r="E201" t="str">
        <f t="shared" si="3"/>
        <v>52010001 Media under Construction</v>
      </c>
    </row>
    <row r="202" spans="1:5" x14ac:dyDescent="0.25">
      <c r="A202" s="2" t="s">
        <v>1503</v>
      </c>
      <c r="B202" s="3" t="s">
        <v>1504</v>
      </c>
      <c r="C202" s="28">
        <v>53010001</v>
      </c>
      <c r="D202" s="26" t="s">
        <v>1505</v>
      </c>
      <c r="E202" t="str">
        <f t="shared" si="3"/>
        <v>53010001 Mock-up</v>
      </c>
    </row>
    <row r="203" spans="1:5" x14ac:dyDescent="0.25">
      <c r="A203" s="2"/>
      <c r="B203" s="3"/>
      <c r="C203" s="28">
        <v>53010002</v>
      </c>
      <c r="D203" s="26" t="s">
        <v>1506</v>
      </c>
      <c r="E203" t="str">
        <f t="shared" si="3"/>
        <v>53010002 Lightbox</v>
      </c>
    </row>
    <row r="204" spans="1:5" x14ac:dyDescent="0.25">
      <c r="A204" s="2"/>
      <c r="B204" s="3"/>
      <c r="C204" s="28">
        <v>53010003</v>
      </c>
      <c r="D204" s="26" t="s">
        <v>1507</v>
      </c>
      <c r="E204" t="str">
        <f t="shared" si="3"/>
        <v>53010003 Static</v>
      </c>
    </row>
    <row r="205" spans="1:5" x14ac:dyDescent="0.25">
      <c r="A205" s="5"/>
      <c r="B205" s="3"/>
      <c r="C205" s="28">
        <v>53019999</v>
      </c>
      <c r="D205" s="26" t="s">
        <v>1277</v>
      </c>
      <c r="E205" t="str">
        <f t="shared" si="3"/>
        <v>53019999 Others</v>
      </c>
    </row>
    <row r="206" spans="1:5" x14ac:dyDescent="0.25">
      <c r="A206" s="2" t="s">
        <v>1508</v>
      </c>
      <c r="B206" s="3" t="s">
        <v>1509</v>
      </c>
      <c r="C206" s="28">
        <v>61010001</v>
      </c>
      <c r="D206" s="26" t="s">
        <v>1510</v>
      </c>
      <c r="E206" t="str">
        <f t="shared" si="3"/>
        <v>61010001 Land</v>
      </c>
    </row>
    <row r="207" spans="1:5" x14ac:dyDescent="0.25">
      <c r="A207" s="2"/>
      <c r="B207" s="3"/>
      <c r="C207" s="28">
        <v>61010002</v>
      </c>
      <c r="D207" s="26" t="s">
        <v>1511</v>
      </c>
      <c r="E207" t="str">
        <f t="shared" si="3"/>
        <v>61010002 Building</v>
      </c>
    </row>
    <row r="208" spans="1:5" x14ac:dyDescent="0.25">
      <c r="A208" s="2"/>
      <c r="B208" s="3"/>
      <c r="C208" s="28">
        <v>61010003</v>
      </c>
      <c r="D208" s="26" t="s">
        <v>1512</v>
      </c>
      <c r="E208" t="str">
        <f t="shared" si="3"/>
        <v>61010003 Equipment</v>
      </c>
    </row>
    <row r="209" spans="1:5" x14ac:dyDescent="0.25">
      <c r="A209" s="2"/>
      <c r="B209" s="3"/>
      <c r="C209" s="28">
        <v>61010004</v>
      </c>
      <c r="D209" s="26" t="s">
        <v>1513</v>
      </c>
      <c r="E209" t="str">
        <f t="shared" si="3"/>
        <v>61010004 Vehicles</v>
      </c>
    </row>
    <row r="210" spans="1:5" x14ac:dyDescent="0.25">
      <c r="A210" s="2"/>
      <c r="B210" s="3"/>
      <c r="C210" s="28">
        <v>61010005</v>
      </c>
      <c r="D210" s="26" t="s">
        <v>1432</v>
      </c>
      <c r="E210" t="str">
        <f t="shared" si="3"/>
        <v>61010005 Computer</v>
      </c>
    </row>
    <row r="211" spans="1:5" x14ac:dyDescent="0.25">
      <c r="A211" s="2"/>
      <c r="B211" s="3"/>
      <c r="C211" s="28">
        <v>61010006</v>
      </c>
      <c r="D211" s="26" t="s">
        <v>1514</v>
      </c>
      <c r="E211" t="str">
        <f t="shared" si="3"/>
        <v>61010006 Copy Machine</v>
      </c>
    </row>
    <row r="212" spans="1:5" x14ac:dyDescent="0.25">
      <c r="A212" s="2"/>
      <c r="B212" s="3"/>
      <c r="C212" s="28">
        <v>61019999</v>
      </c>
      <c r="D212" s="26" t="s">
        <v>1277</v>
      </c>
      <c r="E212" t="str">
        <f t="shared" si="3"/>
        <v>61019999 Others</v>
      </c>
    </row>
    <row r="213" spans="1:5" x14ac:dyDescent="0.25">
      <c r="A213" s="2" t="s">
        <v>1515</v>
      </c>
      <c r="B213" s="3" t="s">
        <v>1516</v>
      </c>
      <c r="C213" s="28">
        <v>81010001</v>
      </c>
      <c r="D213" s="26" t="s">
        <v>1517</v>
      </c>
      <c r="E213" t="str">
        <f t="shared" si="3"/>
        <v>81010001 Office Software</v>
      </c>
    </row>
    <row r="214" spans="1:5" x14ac:dyDescent="0.25">
      <c r="A214" s="2"/>
      <c r="B214" s="3"/>
      <c r="C214" s="28">
        <v>81010002</v>
      </c>
      <c r="D214" s="26" t="s">
        <v>1518</v>
      </c>
      <c r="E214" t="str">
        <f t="shared" si="3"/>
        <v>81010002 Accounting Software</v>
      </c>
    </row>
    <row r="215" spans="1:5" x14ac:dyDescent="0.25">
      <c r="A215" s="2" t="s">
        <v>1315</v>
      </c>
      <c r="B215" s="3"/>
      <c r="C215" s="28">
        <v>81010003</v>
      </c>
      <c r="D215" s="26" t="s">
        <v>1519</v>
      </c>
      <c r="E215" t="str">
        <f t="shared" si="3"/>
        <v>81010003 HR Software</v>
      </c>
    </row>
    <row r="216" spans="1:5" x14ac:dyDescent="0.25">
      <c r="A216" s="2" t="s">
        <v>1315</v>
      </c>
      <c r="B216" s="3"/>
      <c r="C216" s="28">
        <v>81010004</v>
      </c>
      <c r="D216" s="26" t="s">
        <v>1520</v>
      </c>
      <c r="E216" t="str">
        <f t="shared" si="3"/>
        <v>81010004 Office Security Software</v>
      </c>
    </row>
    <row r="217" spans="1:5" x14ac:dyDescent="0.25">
      <c r="A217" s="2" t="s">
        <v>1315</v>
      </c>
      <c r="B217" s="3"/>
      <c r="C217" s="28">
        <v>81010005</v>
      </c>
      <c r="D217" s="26" t="s">
        <v>1521</v>
      </c>
      <c r="E217" t="str">
        <f t="shared" si="3"/>
        <v>81010005 Service Point Software</v>
      </c>
    </row>
    <row r="218" spans="1:5" x14ac:dyDescent="0.25">
      <c r="A218" s="2" t="s">
        <v>1315</v>
      </c>
      <c r="B218" s="3"/>
      <c r="C218" s="28">
        <v>81010006</v>
      </c>
      <c r="D218" s="26" t="s">
        <v>1522</v>
      </c>
      <c r="E218" t="str">
        <f t="shared" si="3"/>
        <v>81010006 FED Application</v>
      </c>
    </row>
    <row r="219" spans="1:5" x14ac:dyDescent="0.25">
      <c r="A219" s="2" t="s">
        <v>1315</v>
      </c>
      <c r="B219" s="3"/>
      <c r="C219" s="28">
        <v>81010007</v>
      </c>
      <c r="D219" s="26" t="s">
        <v>1523</v>
      </c>
      <c r="E219" t="str">
        <f t="shared" si="3"/>
        <v>81010007 CCH Application</v>
      </c>
    </row>
    <row r="220" spans="1:5" x14ac:dyDescent="0.25">
      <c r="A220" s="2" t="s">
        <v>1315</v>
      </c>
      <c r="B220" s="3"/>
      <c r="C220" s="28">
        <v>81010008</v>
      </c>
      <c r="D220" s="26" t="s">
        <v>1524</v>
      </c>
      <c r="E220" t="str">
        <f t="shared" si="3"/>
        <v>81010008 Retail Application</v>
      </c>
    </row>
    <row r="221" spans="1:5" x14ac:dyDescent="0.25">
      <c r="A221" s="2" t="s">
        <v>1315</v>
      </c>
      <c r="B221" s="3"/>
      <c r="C221" s="28">
        <v>81010009</v>
      </c>
      <c r="D221" s="26" t="s">
        <v>1525</v>
      </c>
      <c r="E221" t="str">
        <f t="shared" si="3"/>
        <v>81010009 Project  Software (Food Court)</v>
      </c>
    </row>
    <row r="222" spans="1:5" x14ac:dyDescent="0.25">
      <c r="A222" s="2" t="s">
        <v>1315</v>
      </c>
      <c r="B222" s="3"/>
      <c r="C222" s="28">
        <v>81010010</v>
      </c>
      <c r="D222" s="26" t="s">
        <v>1526</v>
      </c>
      <c r="E222" t="str">
        <f t="shared" si="3"/>
        <v>81010010 Mobile Application</v>
      </c>
    </row>
    <row r="223" spans="1:5" x14ac:dyDescent="0.25">
      <c r="A223" s="2" t="s">
        <v>1315</v>
      </c>
      <c r="B223" s="3"/>
      <c r="C223" s="28">
        <v>81010011</v>
      </c>
      <c r="D223" s="26" t="s">
        <v>1527</v>
      </c>
      <c r="E223" t="str">
        <f t="shared" si="3"/>
        <v>81010011 IA-Computer Software</v>
      </c>
    </row>
    <row r="224" spans="1:5" x14ac:dyDescent="0.25">
      <c r="A224" s="2"/>
      <c r="B224" s="3"/>
      <c r="C224" s="28">
        <v>81010012</v>
      </c>
      <c r="D224" s="26" t="s">
        <v>1528</v>
      </c>
      <c r="E224" t="str">
        <f t="shared" si="3"/>
        <v>81010012 In-House Software</v>
      </c>
    </row>
    <row r="225" spans="1:5" x14ac:dyDescent="0.25">
      <c r="A225" s="2"/>
      <c r="B225" s="3"/>
      <c r="C225" s="28">
        <v>81010013</v>
      </c>
      <c r="D225" s="26" t="s">
        <v>1529</v>
      </c>
      <c r="E225" t="str">
        <f t="shared" si="3"/>
        <v>81010013 Data Generate Software</v>
      </c>
    </row>
    <row r="226" spans="1:5" x14ac:dyDescent="0.25">
      <c r="A226" s="2"/>
      <c r="B226" s="3"/>
      <c r="C226" s="28">
        <v>81010014</v>
      </c>
      <c r="D226" s="26" t="s">
        <v>1530</v>
      </c>
      <c r="E226" t="str">
        <f t="shared" si="3"/>
        <v>81010014 SSO Systerm</v>
      </c>
    </row>
    <row r="227" spans="1:5" x14ac:dyDescent="0.25">
      <c r="A227" s="2"/>
      <c r="B227" s="3"/>
      <c r="C227" s="28">
        <v>81010015</v>
      </c>
      <c r="D227" s="26" t="s">
        <v>1531</v>
      </c>
      <c r="E227" t="str">
        <f t="shared" si="3"/>
        <v>81010015 Kiosk Appliation</v>
      </c>
    </row>
    <row r="228" spans="1:5" x14ac:dyDescent="0.25">
      <c r="A228" s="2"/>
      <c r="B228" s="3"/>
      <c r="C228" s="28">
        <v>81010016</v>
      </c>
      <c r="D228" s="26" t="s">
        <v>1532</v>
      </c>
      <c r="E228" t="str">
        <f t="shared" si="3"/>
        <v>81010016 Royalty Reward Software</v>
      </c>
    </row>
    <row r="229" spans="1:5" x14ac:dyDescent="0.25">
      <c r="A229" s="2"/>
      <c r="B229" s="3"/>
      <c r="C229" s="28">
        <v>81010017</v>
      </c>
      <c r="D229" s="26" t="s">
        <v>1533</v>
      </c>
      <c r="E229" t="str">
        <f t="shared" si="3"/>
        <v>81010017 Reward Website</v>
      </c>
    </row>
    <row r="230" spans="1:5" x14ac:dyDescent="0.25">
      <c r="A230" s="2"/>
      <c r="B230" s="3"/>
      <c r="C230" s="28">
        <v>81010018</v>
      </c>
      <c r="D230" s="26" t="s">
        <v>1534</v>
      </c>
      <c r="E230" t="str">
        <f t="shared" si="3"/>
        <v>81010018 Game Online</v>
      </c>
    </row>
    <row r="231" spans="1:5" x14ac:dyDescent="0.25">
      <c r="A231" s="2"/>
      <c r="B231" s="3"/>
      <c r="C231" s="28">
        <v>81010019</v>
      </c>
      <c r="D231" s="26" t="s">
        <v>1535</v>
      </c>
      <c r="E231" t="str">
        <f t="shared" si="3"/>
        <v>81010019 Data Warehouse</v>
      </c>
    </row>
    <row r="232" spans="1:5" x14ac:dyDescent="0.25">
      <c r="A232" s="2"/>
      <c r="B232" s="3"/>
      <c r="C232" s="28">
        <v>81010020</v>
      </c>
      <c r="D232" s="26" t="s">
        <v>1536</v>
      </c>
      <c r="E232" t="str">
        <f t="shared" si="3"/>
        <v>81010020 Design Software</v>
      </c>
    </row>
    <row r="233" spans="1:5" x14ac:dyDescent="0.25">
      <c r="A233" s="2" t="s">
        <v>1315</v>
      </c>
      <c r="B233" s="4"/>
      <c r="C233" s="28">
        <v>81019999</v>
      </c>
      <c r="D233" s="26" t="s">
        <v>1277</v>
      </c>
      <c r="E233" t="str">
        <f t="shared" si="3"/>
        <v>81019999 Others</v>
      </c>
    </row>
    <row r="234" spans="1:5" x14ac:dyDescent="0.25">
      <c r="A234" s="2" t="s">
        <v>1537</v>
      </c>
      <c r="B234" s="3" t="s">
        <v>1538</v>
      </c>
      <c r="C234" s="28">
        <v>81010001</v>
      </c>
      <c r="D234" s="26" t="s">
        <v>1538</v>
      </c>
      <c r="E234" t="str">
        <f t="shared" si="3"/>
        <v>81010001 Brand License</v>
      </c>
    </row>
    <row r="235" spans="1:5" x14ac:dyDescent="0.25">
      <c r="A235" s="2" t="s">
        <v>1539</v>
      </c>
      <c r="B235" s="3" t="s">
        <v>1540</v>
      </c>
      <c r="C235" s="28">
        <v>81020001</v>
      </c>
      <c r="D235" s="26" t="s">
        <v>1541</v>
      </c>
      <c r="E235" t="str">
        <f t="shared" si="3"/>
        <v>81020001 Loyalty BSS</v>
      </c>
    </row>
    <row r="236" spans="1:5" x14ac:dyDescent="0.25">
      <c r="A236" s="2" t="s">
        <v>1542</v>
      </c>
      <c r="B236" s="4" t="s">
        <v>1543</v>
      </c>
      <c r="C236" s="28">
        <v>81030001</v>
      </c>
      <c r="D236" s="31" t="s">
        <v>1543</v>
      </c>
      <c r="E236" t="str">
        <f t="shared" si="3"/>
        <v>81030001 Trademarks</v>
      </c>
    </row>
    <row r="237" spans="1:5" x14ac:dyDescent="0.25">
      <c r="A237" s="2" t="s">
        <v>1544</v>
      </c>
      <c r="B237" s="4" t="s">
        <v>1545</v>
      </c>
      <c r="C237" s="28">
        <v>82010001</v>
      </c>
      <c r="D237" s="31" t="s">
        <v>1546</v>
      </c>
      <c r="E237" t="str">
        <f t="shared" si="3"/>
        <v>82010001 Right on Civil / Trf. to BMA</v>
      </c>
    </row>
    <row r="238" spans="1:5" x14ac:dyDescent="0.25">
      <c r="A238" s="2" t="s">
        <v>1547</v>
      </c>
      <c r="B238" s="3" t="s">
        <v>1548</v>
      </c>
      <c r="C238" s="28">
        <v>82020001</v>
      </c>
      <c r="D238" s="26" t="s">
        <v>1549</v>
      </c>
      <c r="E238" t="str">
        <f t="shared" si="3"/>
        <v>82020001 Right on Building / Trf. to TRS (70%)</v>
      </c>
    </row>
    <row r="239" spans="1:5" x14ac:dyDescent="0.25">
      <c r="A239" s="6"/>
      <c r="B239" s="3"/>
      <c r="C239" s="28">
        <v>82020002</v>
      </c>
      <c r="D239" s="26" t="s">
        <v>1550</v>
      </c>
      <c r="E239" t="str">
        <f t="shared" si="3"/>
        <v>82020002 Right on Building / Trf. to TRS (30%)</v>
      </c>
    </row>
    <row r="240" spans="1:5" x14ac:dyDescent="0.25">
      <c r="A240" s="2" t="s">
        <v>1551</v>
      </c>
      <c r="B240" s="3" t="s">
        <v>1552</v>
      </c>
      <c r="C240" s="28">
        <v>82030001</v>
      </c>
      <c r="D240" s="31" t="s">
        <v>1552</v>
      </c>
      <c r="E240" t="str">
        <f t="shared" si="3"/>
        <v>82030001 Right on Concession</v>
      </c>
    </row>
    <row r="241" spans="1:5" x14ac:dyDescent="0.25">
      <c r="A241" s="2" t="s">
        <v>1553</v>
      </c>
      <c r="B241" s="3" t="s">
        <v>1554</v>
      </c>
      <c r="C241" s="28">
        <v>83010001</v>
      </c>
      <c r="D241" s="32" t="s">
        <v>1554</v>
      </c>
      <c r="E241" t="str">
        <f t="shared" si="3"/>
        <v>83010001 Leasehold Right-Land</v>
      </c>
    </row>
    <row r="242" spans="1:5" x14ac:dyDescent="0.25">
      <c r="A242" s="2" t="s">
        <v>1555</v>
      </c>
      <c r="B242" s="3" t="s">
        <v>1556</v>
      </c>
      <c r="C242" s="28">
        <v>83020001</v>
      </c>
      <c r="D242" s="32" t="s">
        <v>1556</v>
      </c>
      <c r="E242" t="str">
        <f t="shared" si="3"/>
        <v>83020001 Leasehold Right-Building</v>
      </c>
    </row>
    <row r="243" spans="1:5" x14ac:dyDescent="0.25">
      <c r="A243" s="2" t="s">
        <v>1557</v>
      </c>
      <c r="B243" s="3" t="s">
        <v>1558</v>
      </c>
      <c r="C243" s="28">
        <v>83030001</v>
      </c>
      <c r="D243" s="32" t="s">
        <v>1558</v>
      </c>
      <c r="E243" t="str">
        <f t="shared" si="3"/>
        <v>83030001 Leasehold Right-Condo &amp; Fixtures</v>
      </c>
    </row>
    <row r="244" spans="1:5" x14ac:dyDescent="0.25">
      <c r="A244" s="2" t="s">
        <v>303</v>
      </c>
      <c r="B244" s="4" t="s">
        <v>1559</v>
      </c>
      <c r="C244" s="33">
        <v>91010001</v>
      </c>
      <c r="D244" s="34" t="s">
        <v>1560</v>
      </c>
      <c r="E244" t="str">
        <f t="shared" si="3"/>
        <v>91010001 AuC-Land (IP)</v>
      </c>
    </row>
    <row r="245" spans="1:5" x14ac:dyDescent="0.25">
      <c r="A245" s="2"/>
      <c r="B245" s="4"/>
      <c r="C245" s="33">
        <v>91010002</v>
      </c>
      <c r="D245" s="34" t="s">
        <v>1561</v>
      </c>
      <c r="E245" t="str">
        <f t="shared" si="3"/>
        <v>91010002 AuC-Building (IP)</v>
      </c>
    </row>
    <row r="246" spans="1:5" x14ac:dyDescent="0.25">
      <c r="A246" s="2" t="s">
        <v>305</v>
      </c>
      <c r="B246" s="4" t="s">
        <v>1562</v>
      </c>
      <c r="C246" s="33">
        <v>91020001</v>
      </c>
      <c r="D246" s="34" t="s">
        <v>1562</v>
      </c>
      <c r="E246" t="str">
        <f t="shared" si="3"/>
        <v>91020001 AuC-PPE</v>
      </c>
    </row>
    <row r="247" spans="1:5" x14ac:dyDescent="0.25">
      <c r="A247" s="2" t="s">
        <v>307</v>
      </c>
      <c r="B247" s="4" t="s">
        <v>308</v>
      </c>
      <c r="C247" s="33">
        <v>91030001</v>
      </c>
      <c r="D247" s="34" t="s">
        <v>308</v>
      </c>
      <c r="E247" t="str">
        <f t="shared" si="3"/>
        <v>91030001 AuC-Intangible</v>
      </c>
    </row>
    <row r="248" spans="1:5" x14ac:dyDescent="0.25">
      <c r="A248" s="2" t="s">
        <v>1563</v>
      </c>
      <c r="B248" s="3" t="s">
        <v>1564</v>
      </c>
      <c r="C248" s="33">
        <v>92010001</v>
      </c>
      <c r="D248" s="34" t="s">
        <v>1564</v>
      </c>
      <c r="E248" t="str">
        <f t="shared" si="3"/>
        <v>92010001 Project Cost</v>
      </c>
    </row>
    <row r="249" spans="1:5" x14ac:dyDescent="0.25">
      <c r="A249" s="2" t="s">
        <v>1565</v>
      </c>
      <c r="B249" s="3" t="s">
        <v>1566</v>
      </c>
      <c r="C249" s="33">
        <v>92020001</v>
      </c>
      <c r="D249" s="34" t="s">
        <v>1566</v>
      </c>
      <c r="E249" t="str">
        <f t="shared" si="3"/>
        <v>92020001 Spare Parts awaiting Transfer</v>
      </c>
    </row>
    <row r="250" spans="1:5" x14ac:dyDescent="0.25">
      <c r="A250" s="2" t="s">
        <v>1567</v>
      </c>
      <c r="B250" s="4" t="s">
        <v>1568</v>
      </c>
      <c r="C250" s="33">
        <v>97010001</v>
      </c>
      <c r="D250" s="34" t="s">
        <v>1568</v>
      </c>
      <c r="E250" t="str">
        <f t="shared" si="3"/>
        <v>97010001 Low Valued Asset (LVA)</v>
      </c>
    </row>
    <row r="251" spans="1:5" x14ac:dyDescent="0.25">
      <c r="A251" s="2" t="s">
        <v>314</v>
      </c>
      <c r="B251" s="7" t="s">
        <v>315</v>
      </c>
      <c r="C251" s="33">
        <v>98010001</v>
      </c>
      <c r="D251" s="35" t="s">
        <v>315</v>
      </c>
      <c r="E251" t="str">
        <f t="shared" si="3"/>
        <v>98010001 Dummy for Asset</v>
      </c>
    </row>
    <row r="252" spans="1:5" x14ac:dyDescent="0.25">
      <c r="A252" s="2" t="s">
        <v>316</v>
      </c>
      <c r="B252" s="4" t="s">
        <v>317</v>
      </c>
      <c r="C252" s="33">
        <v>99010001</v>
      </c>
      <c r="D252" s="36" t="s">
        <v>1569</v>
      </c>
      <c r="E252" t="str">
        <f t="shared" si="3"/>
        <v>99010001 Consignment-Core Line</v>
      </c>
    </row>
    <row r="253" spans="1:5" x14ac:dyDescent="0.25">
      <c r="A253" s="8" t="s">
        <v>1315</v>
      </c>
      <c r="B253" s="4"/>
      <c r="C253" s="33">
        <v>99010002</v>
      </c>
      <c r="D253" s="36" t="s">
        <v>1570</v>
      </c>
      <c r="E253" t="str">
        <f t="shared" si="3"/>
        <v>99010002 Consignment-Extension</v>
      </c>
    </row>
    <row r="254" spans="1:5" x14ac:dyDescent="0.25">
      <c r="A254" s="8" t="s">
        <v>1315</v>
      </c>
      <c r="B254" s="4"/>
      <c r="C254" s="33">
        <v>99010003</v>
      </c>
      <c r="D254" s="36" t="s">
        <v>1571</v>
      </c>
      <c r="E254" t="str">
        <f t="shared" si="3"/>
        <v>99010003 Consignment-BRT</v>
      </c>
    </row>
    <row r="255" spans="1:5" x14ac:dyDescent="0.25">
      <c r="A255" s="8" t="s">
        <v>1315</v>
      </c>
      <c r="B255" s="4"/>
      <c r="C255" s="33">
        <v>99010004</v>
      </c>
      <c r="D255" s="34" t="s">
        <v>1572</v>
      </c>
      <c r="E255" t="str">
        <f t="shared" si="3"/>
        <v>99010004 Consignment-North Green Line</v>
      </c>
    </row>
    <row r="256" spans="1:5" x14ac:dyDescent="0.25">
      <c r="A256" s="8" t="s">
        <v>1315</v>
      </c>
      <c r="B256" s="4"/>
      <c r="C256" s="33">
        <v>99010005</v>
      </c>
      <c r="D256" s="34" t="s">
        <v>1573</v>
      </c>
      <c r="E256" t="str">
        <f t="shared" si="3"/>
        <v>99010005 Consignment-Gold Line</v>
      </c>
    </row>
    <row r="257" spans="1:5" x14ac:dyDescent="0.25">
      <c r="A257" s="8" t="s">
        <v>1315</v>
      </c>
      <c r="B257" s="4"/>
      <c r="C257" s="33">
        <v>99010006</v>
      </c>
      <c r="D257" s="34" t="s">
        <v>1574</v>
      </c>
      <c r="E257" t="str">
        <f t="shared" si="3"/>
        <v>99010006 Consignment-Pink Line</v>
      </c>
    </row>
    <row r="258" spans="1:5" x14ac:dyDescent="0.25">
      <c r="A258" s="8" t="s">
        <v>1315</v>
      </c>
      <c r="B258" s="4"/>
      <c r="C258" s="33">
        <v>99010007</v>
      </c>
      <c r="D258" s="34" t="s">
        <v>1575</v>
      </c>
      <c r="E258" t="str">
        <f t="shared" si="3"/>
        <v>99010007 Consignment-Yellow Line</v>
      </c>
    </row>
    <row r="259" spans="1:5" x14ac:dyDescent="0.25">
      <c r="A259" s="8" t="s">
        <v>1315</v>
      </c>
      <c r="B259" s="4"/>
      <c r="C259" s="33">
        <v>99010008</v>
      </c>
      <c r="D259" s="34" t="s">
        <v>1576</v>
      </c>
      <c r="E259" t="str">
        <f t="shared" ref="E259:E261" si="4">C259&amp;" "&amp;D259</f>
        <v>99010008 Consignment-Grey Line</v>
      </c>
    </row>
    <row r="260" spans="1:5" x14ac:dyDescent="0.25">
      <c r="A260" s="8" t="s">
        <v>1315</v>
      </c>
      <c r="B260" s="4"/>
      <c r="C260" s="33">
        <v>99010009</v>
      </c>
      <c r="D260" s="34" t="s">
        <v>1577</v>
      </c>
      <c r="E260" t="str">
        <f t="shared" si="4"/>
        <v>99010009 Consignment-South Green Line</v>
      </c>
    </row>
    <row r="261" spans="1:5" x14ac:dyDescent="0.25">
      <c r="A261" s="8" t="s">
        <v>1315</v>
      </c>
      <c r="B261" s="4"/>
      <c r="C261" s="33">
        <v>99010010</v>
      </c>
      <c r="D261" s="34" t="s">
        <v>1578</v>
      </c>
      <c r="E261" t="str">
        <f t="shared" si="4"/>
        <v>99010010 Consignment-South Green Line E&amp;M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9AB5-EF1B-4D38-816E-13BCC239C747}">
  <dimension ref="A1:C5"/>
  <sheetViews>
    <sheetView workbookViewId="0">
      <selection activeCell="B13" sqref="B13"/>
    </sheetView>
  </sheetViews>
  <sheetFormatPr defaultRowHeight="12.5" x14ac:dyDescent="0.25"/>
  <cols>
    <col min="1" max="1" width="15.26953125" bestFit="1" customWidth="1"/>
    <col min="2" max="2" width="39.26953125" bestFit="1" customWidth="1"/>
    <col min="3" max="3" width="44.26953125" bestFit="1" customWidth="1"/>
  </cols>
  <sheetData>
    <row r="1" spans="1:3" ht="14.5" x14ac:dyDescent="0.35">
      <c r="A1" s="11" t="s">
        <v>1579</v>
      </c>
      <c r="B1" s="16" t="s">
        <v>88</v>
      </c>
    </row>
    <row r="2" spans="1:3" x14ac:dyDescent="0.25">
      <c r="A2" s="117" t="s">
        <v>1580</v>
      </c>
      <c r="B2" t="s">
        <v>1581</v>
      </c>
      <c r="C2" t="str">
        <f>A2&amp;" "&amp;B2</f>
        <v>0000 No depreciation</v>
      </c>
    </row>
    <row r="3" spans="1:3" x14ac:dyDescent="0.25">
      <c r="A3" t="s">
        <v>76</v>
      </c>
      <c r="B3" t="s">
        <v>1582</v>
      </c>
      <c r="C3" t="str">
        <f>A3&amp;" "&amp;B3</f>
        <v>TH02 Str.-line daily</v>
      </c>
    </row>
    <row r="4" spans="1:3" x14ac:dyDescent="0.25">
      <c r="A4" t="s">
        <v>1583</v>
      </c>
      <c r="B4" t="s">
        <v>1584</v>
      </c>
      <c r="C4" t="str">
        <f t="shared" ref="C4:C5" si="0">A4&amp;" "&amp;B4</f>
        <v>TH04 Str.-line daily (Car)</v>
      </c>
    </row>
    <row r="5" spans="1:3" x14ac:dyDescent="0.25">
      <c r="A5" t="s">
        <v>1585</v>
      </c>
      <c r="B5" t="s">
        <v>1586</v>
      </c>
      <c r="C5" t="str">
        <f t="shared" si="0"/>
        <v>STCK Unit-of-production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9F38-6F1F-427E-B3C1-97187B9419F3}">
  <dimension ref="A1:C7"/>
  <sheetViews>
    <sheetView workbookViewId="0">
      <selection activeCell="L45" sqref="L45"/>
    </sheetView>
  </sheetViews>
  <sheetFormatPr defaultRowHeight="12.5" x14ac:dyDescent="0.25"/>
  <cols>
    <col min="1" max="1" width="7" customWidth="1"/>
    <col min="2" max="2" width="20" bestFit="1" customWidth="1"/>
    <col min="3" max="3" width="14.26953125" bestFit="1" customWidth="1"/>
  </cols>
  <sheetData>
    <row r="1" spans="1:3" x14ac:dyDescent="0.25">
      <c r="A1" s="119" t="s">
        <v>1587</v>
      </c>
      <c r="B1" s="119" t="s">
        <v>88</v>
      </c>
    </row>
    <row r="2" spans="1:3" x14ac:dyDescent="0.25">
      <c r="A2" t="s">
        <v>1588</v>
      </c>
      <c r="B2" t="s">
        <v>1589</v>
      </c>
      <c r="C2" t="str">
        <f>A2&amp;" "&amp;B2</f>
        <v>DONA Donation</v>
      </c>
    </row>
    <row r="3" spans="1:3" x14ac:dyDescent="0.25">
      <c r="A3" t="s">
        <v>71</v>
      </c>
      <c r="B3" t="s">
        <v>1590</v>
      </c>
      <c r="C3" t="str">
        <f t="shared" ref="C3:C7" si="0">A3&amp;" "&amp;B3</f>
        <v>FOUN Found</v>
      </c>
    </row>
    <row r="4" spans="1:3" x14ac:dyDescent="0.25">
      <c r="A4" t="s">
        <v>1591</v>
      </c>
      <c r="B4" t="s">
        <v>1592</v>
      </c>
      <c r="C4" t="str">
        <f t="shared" si="0"/>
        <v>LOST Lost</v>
      </c>
    </row>
    <row r="5" spans="1:3" x14ac:dyDescent="0.25">
      <c r="A5" t="s">
        <v>1593</v>
      </c>
      <c r="B5" t="s">
        <v>1594</v>
      </c>
      <c r="C5" t="str">
        <f t="shared" si="0"/>
        <v>SALE Sales</v>
      </c>
    </row>
    <row r="6" spans="1:3" x14ac:dyDescent="0.25">
      <c r="A6" t="s">
        <v>1595</v>
      </c>
      <c r="B6" t="s">
        <v>1596</v>
      </c>
      <c r="C6" t="str">
        <f t="shared" si="0"/>
        <v>WOFF Write-off</v>
      </c>
    </row>
    <row r="7" spans="1:3" x14ac:dyDescent="0.25">
      <c r="A7" t="s">
        <v>1597</v>
      </c>
      <c r="B7" t="s">
        <v>1598</v>
      </c>
      <c r="C7" t="str">
        <f t="shared" si="0"/>
        <v>WRTM Waiting for Retirement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EA4A-BF72-4D34-8CA4-3DE2286F4803}">
  <dimension ref="A1:C4"/>
  <sheetViews>
    <sheetView workbookViewId="0">
      <selection activeCell="G1" sqref="G1:J1048576"/>
    </sheetView>
  </sheetViews>
  <sheetFormatPr defaultRowHeight="12.5" x14ac:dyDescent="0.25"/>
  <cols>
    <col min="1" max="1" width="13.1796875" customWidth="1"/>
    <col min="2" max="2" width="12" bestFit="1" customWidth="1"/>
    <col min="3" max="3" width="16.7265625" customWidth="1"/>
    <col min="8" max="8" width="19.81640625" bestFit="1" customWidth="1"/>
    <col min="9" max="9" width="19.26953125" bestFit="1" customWidth="1"/>
  </cols>
  <sheetData>
    <row r="1" spans="1:3" x14ac:dyDescent="0.25">
      <c r="A1" s="119" t="s">
        <v>1599</v>
      </c>
      <c r="B1" s="119" t="s">
        <v>88</v>
      </c>
    </row>
    <row r="2" spans="1:3" x14ac:dyDescent="0.25">
      <c r="A2" t="s">
        <v>1600</v>
      </c>
      <c r="B2" t="s">
        <v>1601</v>
      </c>
      <c r="C2" t="str">
        <f>A2&amp;" "&amp;B2</f>
        <v>BOIP BOI Project</v>
      </c>
    </row>
    <row r="3" spans="1:3" x14ac:dyDescent="0.25">
      <c r="A3" t="s">
        <v>1602</v>
      </c>
      <c r="B3" t="s">
        <v>1603</v>
      </c>
      <c r="C3" t="str">
        <f t="shared" ref="C3:C4" si="0">A3&amp;" "&amp;B3</f>
        <v>BOIS BOI Software</v>
      </c>
    </row>
    <row r="4" spans="1:3" x14ac:dyDescent="0.25">
      <c r="A4" t="s">
        <v>1604</v>
      </c>
      <c r="B4" t="s">
        <v>1605</v>
      </c>
      <c r="C4" t="str">
        <f t="shared" si="0"/>
        <v>NBOI Non BOI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343C-BDF5-4C1C-925E-5003FCF0EB0F}">
  <sheetPr>
    <tabColor rgb="FF92D050"/>
  </sheetPr>
  <dimension ref="A1:AE74"/>
  <sheetViews>
    <sheetView zoomScaleNormal="100" zoomScaleSheetLayoutView="70" workbookViewId="0">
      <selection activeCell="AK24" sqref="AK24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9" style="40" customWidth="1"/>
    <col min="4" max="10" width="3.26953125" style="40" customWidth="1"/>
    <col min="11" max="11" width="3.54296875" style="40" customWidth="1"/>
    <col min="12" max="18" width="3.26953125" style="40" customWidth="1"/>
    <col min="19" max="19" width="3.1796875" style="40" customWidth="1"/>
    <col min="20" max="31" width="3.26953125" style="40" customWidth="1"/>
    <col min="32" max="36" width="9.1796875" style="39"/>
    <col min="37" max="37" width="15" style="39" customWidth="1"/>
    <col min="38" max="16384" width="9.1796875" style="39"/>
  </cols>
  <sheetData>
    <row r="1" spans="1:31" ht="28.15" customHeight="1" x14ac:dyDescent="0.3">
      <c r="A1" s="66"/>
      <c r="B1" s="67"/>
      <c r="C1" s="67"/>
      <c r="D1" s="67"/>
      <c r="E1" s="67"/>
      <c r="F1" s="67"/>
      <c r="G1" s="147" t="s">
        <v>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3" t="s">
        <v>59</v>
      </c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7.9" customHeight="1" x14ac:dyDescent="0.25">
      <c r="A3" s="53"/>
      <c r="B3" s="46"/>
      <c r="C3" s="51"/>
      <c r="D3" s="51"/>
      <c r="E3" s="51"/>
      <c r="F3" s="47"/>
      <c r="G3" s="47"/>
      <c r="H3" s="47"/>
      <c r="I3" s="47"/>
      <c r="J3" s="47"/>
      <c r="K3" s="47"/>
      <c r="L3" s="47"/>
      <c r="M3" s="46"/>
      <c r="N3" s="47"/>
      <c r="O3" s="47"/>
      <c r="P3" s="52"/>
      <c r="Q3" s="52"/>
      <c r="R3" s="52"/>
      <c r="S3" s="52"/>
      <c r="T3" s="47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80"/>
      <c r="E4" s="80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42"/>
      <c r="Q4" s="42" t="s">
        <v>4</v>
      </c>
      <c r="R4" s="80"/>
      <c r="S4" s="42"/>
      <c r="T4" s="42"/>
      <c r="U4" s="111"/>
      <c r="V4" s="111"/>
      <c r="W4" s="123" t="s">
        <v>5</v>
      </c>
      <c r="X4" s="111"/>
      <c r="Y4" s="111"/>
      <c r="Z4" s="123" t="s">
        <v>5</v>
      </c>
      <c r="AA4" s="111"/>
      <c r="AB4" s="111"/>
      <c r="AC4" s="111"/>
      <c r="AD4" s="111"/>
      <c r="AE4" s="50"/>
    </row>
    <row r="5" spans="1:31" s="38" customFormat="1" ht="5.15" customHeight="1" x14ac:dyDescent="0.25">
      <c r="A5" s="45"/>
      <c r="B5" s="42"/>
      <c r="C5" s="81"/>
      <c r="D5" s="81"/>
      <c r="E5" s="81"/>
      <c r="F5" s="80"/>
      <c r="G5" s="80"/>
      <c r="H5" s="80"/>
      <c r="I5" s="80"/>
      <c r="J5" s="80"/>
      <c r="K5" s="80"/>
      <c r="L5" s="80"/>
      <c r="M5" s="42"/>
      <c r="N5" s="80"/>
      <c r="O5" s="80"/>
      <c r="P5" s="82"/>
      <c r="Q5" s="82"/>
      <c r="R5" s="82"/>
      <c r="S5" s="82"/>
      <c r="T5" s="80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81"/>
      <c r="E6" s="81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80"/>
      <c r="Q6" s="42" t="s">
        <v>7</v>
      </c>
      <c r="R6" s="42"/>
      <c r="S6" s="80"/>
      <c r="T6" s="80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1"/>
      <c r="E7" s="81"/>
      <c r="F7" s="80"/>
      <c r="G7" s="80"/>
      <c r="H7" s="80"/>
      <c r="I7" s="80"/>
      <c r="J7" s="80"/>
      <c r="K7" s="80"/>
      <c r="L7" s="80"/>
      <c r="M7" s="42"/>
      <c r="N7" s="80"/>
      <c r="O7" s="80"/>
      <c r="P7" s="82"/>
      <c r="Q7" s="82"/>
      <c r="R7" s="82"/>
      <c r="S7" s="82"/>
      <c r="T7" s="80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81"/>
      <c r="E8" s="81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80"/>
      <c r="Q8" s="42" t="s">
        <v>9</v>
      </c>
      <c r="R8" s="42"/>
      <c r="S8" s="80"/>
      <c r="T8" s="80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7.9" customHeight="1" x14ac:dyDescent="0.25">
      <c r="A9" s="53"/>
      <c r="B9" s="46"/>
      <c r="C9" s="51"/>
      <c r="D9" s="51"/>
      <c r="E9" s="51"/>
      <c r="F9" s="47"/>
      <c r="G9" s="47"/>
      <c r="H9" s="47"/>
      <c r="I9" s="47"/>
      <c r="J9" s="47"/>
      <c r="K9" s="47"/>
      <c r="L9" s="47"/>
      <c r="M9" s="46"/>
      <c r="N9" s="47"/>
      <c r="O9" s="47"/>
      <c r="P9" s="52"/>
      <c r="Q9" s="52"/>
      <c r="R9" s="52"/>
      <c r="S9" s="52"/>
      <c r="T9" s="47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7.9" customHeight="1" x14ac:dyDescent="0.25">
      <c r="A10" s="68"/>
      <c r="B10" s="6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60"/>
      <c r="N10" s="70"/>
      <c r="O10" s="70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122" t="s">
        <v>10</v>
      </c>
      <c r="C11" s="86"/>
      <c r="D11" s="86"/>
      <c r="E11" s="86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42"/>
      <c r="T11" s="80"/>
      <c r="U11" s="146"/>
      <c r="V11" s="146"/>
      <c r="W11" s="146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1"/>
      <c r="E12" s="81"/>
      <c r="F12" s="80"/>
      <c r="G12" s="80"/>
      <c r="H12" s="80"/>
      <c r="I12" s="80"/>
      <c r="J12" s="80"/>
      <c r="K12" s="80"/>
      <c r="L12" s="80"/>
      <c r="M12" s="42"/>
      <c r="N12" s="80"/>
      <c r="O12" s="80"/>
      <c r="P12" s="82"/>
      <c r="Q12" s="82"/>
      <c r="R12" s="82"/>
      <c r="S12" s="82"/>
      <c r="T12" s="80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/>
      <c r="E13" s="42"/>
      <c r="F13" s="42" t="s">
        <v>12</v>
      </c>
      <c r="G13" s="42"/>
      <c r="H13" s="80"/>
      <c r="I13" s="42"/>
      <c r="J13" s="80"/>
      <c r="K13" s="132">
        <v>1</v>
      </c>
      <c r="L13" s="132"/>
      <c r="M13" s="132"/>
      <c r="N13" s="132"/>
      <c r="O13" s="132"/>
      <c r="P13" s="42"/>
      <c r="Q13" s="42"/>
      <c r="R13" s="42"/>
      <c r="S13" s="84" t="s">
        <v>13</v>
      </c>
      <c r="T13" s="84"/>
      <c r="U13" s="85"/>
      <c r="V13" s="86"/>
      <c r="W13" s="80"/>
      <c r="X13" s="80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42"/>
      <c r="N14" s="80"/>
      <c r="O14" s="80"/>
      <c r="P14" s="82"/>
      <c r="Q14" s="82"/>
      <c r="R14" s="82"/>
      <c r="S14" s="82"/>
      <c r="T14" s="80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42"/>
      <c r="E15" s="42"/>
      <c r="F15" s="84"/>
      <c r="G15" s="84" t="s">
        <v>15</v>
      </c>
      <c r="H15" s="85"/>
      <c r="I15" s="86"/>
      <c r="J15" s="80"/>
      <c r="K15" s="80"/>
      <c r="L15" s="42" t="s">
        <v>16</v>
      </c>
      <c r="M15" s="42"/>
      <c r="N15" s="42"/>
      <c r="O15" s="42"/>
      <c r="P15" s="42"/>
      <c r="Q15" s="42" t="s">
        <v>60</v>
      </c>
      <c r="R15" s="42"/>
      <c r="S15" s="42"/>
      <c r="T15" s="42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7.9" customHeight="1" x14ac:dyDescent="0.25">
      <c r="A16" s="73"/>
      <c r="B16" s="48"/>
      <c r="C16" s="74"/>
      <c r="D16" s="74"/>
      <c r="E16" s="74"/>
      <c r="F16" s="58"/>
      <c r="G16" s="58"/>
      <c r="H16" s="58"/>
      <c r="I16" s="58"/>
      <c r="J16" s="58"/>
      <c r="K16" s="58"/>
      <c r="L16" s="58"/>
      <c r="M16" s="48"/>
      <c r="N16" s="58"/>
      <c r="O16" s="58"/>
      <c r="P16" s="75"/>
      <c r="Q16" s="75"/>
      <c r="R16" s="75"/>
      <c r="S16" s="75"/>
      <c r="T16" s="5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7.9" customHeight="1" x14ac:dyDescent="0.25">
      <c r="A17" s="53"/>
      <c r="B17" s="46"/>
      <c r="C17" s="51"/>
      <c r="D17" s="51"/>
      <c r="E17" s="51"/>
      <c r="F17" s="47"/>
      <c r="G17" s="47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52"/>
      <c r="S17" s="52"/>
      <c r="T17" s="47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5" t="s">
        <v>18</v>
      </c>
      <c r="B18" s="47"/>
      <c r="C18" s="46"/>
      <c r="D18" s="46"/>
      <c r="E18" s="5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7.9" customHeight="1" x14ac:dyDescent="0.25">
      <c r="A19" s="53"/>
      <c r="B19" s="46"/>
      <c r="C19" s="51"/>
      <c r="D19" s="51"/>
      <c r="E19" s="51"/>
      <c r="F19" s="47"/>
      <c r="G19" s="47"/>
      <c r="H19" s="47"/>
      <c r="I19" s="47"/>
      <c r="J19" s="47"/>
      <c r="K19" s="47"/>
      <c r="L19" s="47"/>
      <c r="M19" s="46"/>
      <c r="N19" s="47"/>
      <c r="O19" s="47"/>
      <c r="P19" s="52"/>
      <c r="Q19" s="52"/>
      <c r="R19" s="52"/>
      <c r="S19" s="52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42"/>
      <c r="E20" s="42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1"/>
      <c r="E21" s="81"/>
      <c r="F21" s="80"/>
      <c r="G21" s="80"/>
      <c r="H21" s="80"/>
      <c r="I21" s="80"/>
      <c r="J21" s="80"/>
      <c r="K21" s="80"/>
      <c r="L21" s="80"/>
      <c r="M21" s="42"/>
      <c r="N21" s="80"/>
      <c r="O21" s="80"/>
      <c r="P21" s="82"/>
      <c r="Q21" s="82"/>
      <c r="R21" s="82"/>
      <c r="S21" s="82"/>
      <c r="T21" s="80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42"/>
      <c r="E22" s="42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42"/>
      <c r="Q22" s="116" t="s">
        <v>21</v>
      </c>
      <c r="R22" s="116"/>
      <c r="S22" s="116"/>
      <c r="T22" s="42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54"/>
    </row>
    <row r="23" spans="1:31" s="38" customFormat="1" ht="5.15" customHeight="1" x14ac:dyDescent="0.25">
      <c r="A23" s="45"/>
      <c r="B23" s="42"/>
      <c r="C23" s="42"/>
      <c r="D23" s="42"/>
      <c r="E23" s="4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42"/>
      <c r="Q23" s="42"/>
      <c r="R23" s="42"/>
      <c r="S23" s="42"/>
      <c r="T23" s="4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61</v>
      </c>
      <c r="C24" s="42"/>
      <c r="D24" s="42"/>
      <c r="E24" s="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42"/>
      <c r="Q24" s="116" t="s">
        <v>23</v>
      </c>
      <c r="R24" s="116"/>
      <c r="S24" s="116"/>
      <c r="T24" s="116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54"/>
    </row>
    <row r="25" spans="1:31" s="38" customFormat="1" ht="5.15" customHeight="1" x14ac:dyDescent="0.25">
      <c r="A25" s="45"/>
      <c r="B25" s="42"/>
      <c r="C25" s="42"/>
      <c r="D25" s="42"/>
      <c r="E25" s="4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2"/>
      <c r="Q25" s="42"/>
      <c r="R25" s="42"/>
      <c r="S25" s="42"/>
      <c r="T25" s="4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42"/>
      <c r="E26" s="42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42"/>
      <c r="Q26" s="42" t="s">
        <v>25</v>
      </c>
      <c r="R26" s="42"/>
      <c r="S26" s="42"/>
      <c r="T26" s="42"/>
      <c r="U26" s="106"/>
      <c r="V26" s="106"/>
      <c r="W26" s="115"/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42"/>
      <c r="E27" s="4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42"/>
      <c r="Q27" s="42"/>
      <c r="R27" s="42"/>
      <c r="S27" s="42"/>
      <c r="T27" s="42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42"/>
      <c r="E28" s="42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42"/>
      <c r="Q28" s="116" t="s">
        <v>27</v>
      </c>
      <c r="R28" s="116"/>
      <c r="S28" s="116"/>
      <c r="T28" s="42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54"/>
    </row>
    <row r="29" spans="1:31" s="38" customFormat="1" ht="7.9" customHeight="1" x14ac:dyDescent="0.25">
      <c r="A29" s="45"/>
      <c r="B29" s="46"/>
      <c r="C29" s="46"/>
      <c r="D29" s="46"/>
      <c r="E29" s="46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6"/>
      <c r="Q29" s="46"/>
      <c r="R29" s="46"/>
      <c r="S29" s="46"/>
      <c r="T29" s="4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7.9" customHeight="1" x14ac:dyDescent="0.25">
      <c r="A30" s="59"/>
      <c r="B30" s="60"/>
      <c r="C30" s="60"/>
      <c r="D30" s="60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2" t="s">
        <v>29</v>
      </c>
      <c r="R31" s="47"/>
      <c r="S31" s="46"/>
      <c r="T31" s="46"/>
      <c r="U31" s="109"/>
      <c r="V31" s="109"/>
      <c r="W31" s="123" t="s">
        <v>5</v>
      </c>
      <c r="X31" s="109"/>
      <c r="Y31" s="109"/>
      <c r="Z31" s="123" t="s">
        <v>5</v>
      </c>
      <c r="AA31" s="109"/>
      <c r="AB31" s="109"/>
      <c r="AC31" s="109"/>
      <c r="AD31" s="109"/>
      <c r="AE31" s="54"/>
    </row>
    <row r="32" spans="1:31" s="38" customFormat="1" ht="7.9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42"/>
      <c r="E33" s="4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42"/>
      <c r="Q33" s="116" t="s">
        <v>31</v>
      </c>
      <c r="R33" s="42"/>
      <c r="S33" s="42"/>
      <c r="T33" s="42"/>
      <c r="U33" s="132"/>
      <c r="V33" s="132"/>
      <c r="W33" s="132"/>
      <c r="X33" s="132"/>
      <c r="Y33" s="132"/>
      <c r="Z33" s="49" t="s">
        <v>32</v>
      </c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42"/>
      <c r="E35" s="42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42"/>
      <c r="Q35" s="116" t="s">
        <v>34</v>
      </c>
      <c r="R35" s="42"/>
      <c r="S35" s="42"/>
      <c r="T35" s="42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116" t="s">
        <v>35</v>
      </c>
      <c r="C37" s="116"/>
      <c r="D37" s="116"/>
      <c r="E37" s="42"/>
      <c r="F37" s="132"/>
      <c r="G37" s="132"/>
      <c r="H37" s="132"/>
      <c r="I37" s="132"/>
      <c r="J37" s="132"/>
      <c r="K37" s="123" t="s">
        <v>32</v>
      </c>
      <c r="L37" s="132"/>
      <c r="M37" s="132"/>
      <c r="N37" s="132"/>
      <c r="O37" s="132"/>
      <c r="P37" s="42"/>
      <c r="Q37" s="42" t="s">
        <v>36</v>
      </c>
      <c r="R37" s="42"/>
      <c r="S37" s="42"/>
      <c r="T37" s="42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7.9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7.9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116" t="s">
        <v>38</v>
      </c>
      <c r="C41" s="116"/>
      <c r="D41" s="42"/>
      <c r="E41" s="42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42"/>
      <c r="Q41" s="42"/>
      <c r="R41" s="42"/>
      <c r="S41" s="42"/>
      <c r="T41" s="42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42"/>
      <c r="E43" s="42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42"/>
      <c r="Q43" s="116" t="s">
        <v>41</v>
      </c>
      <c r="R43" s="116"/>
      <c r="S43" s="42"/>
      <c r="T43" s="42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54"/>
    </row>
    <row r="44" spans="1:31" s="38" customFormat="1" ht="7.9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7.9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62</v>
      </c>
      <c r="C46" s="47"/>
      <c r="D46" s="47"/>
      <c r="E46" s="47"/>
      <c r="F46" s="116" t="s">
        <v>43</v>
      </c>
      <c r="G46" s="116"/>
      <c r="H46" s="116"/>
      <c r="I46" s="118"/>
      <c r="J46" s="80"/>
      <c r="K46" s="148"/>
      <c r="L46" s="148"/>
      <c r="M46" s="148"/>
      <c r="N46" s="148"/>
      <c r="O46" s="148"/>
      <c r="P46" s="80"/>
      <c r="Q46" s="42" t="s">
        <v>44</v>
      </c>
      <c r="R46" s="42"/>
      <c r="S46" s="42"/>
      <c r="T46" s="42"/>
      <c r="U46" s="132"/>
      <c r="V46" s="132"/>
      <c r="W46" s="132"/>
      <c r="X46" s="132"/>
      <c r="Y46" s="132"/>
      <c r="Z46" s="49" t="s">
        <v>32</v>
      </c>
      <c r="AA46" s="131"/>
      <c r="AB46" s="131"/>
      <c r="AC46" s="131"/>
      <c r="AD46" s="131"/>
      <c r="AE46" s="50"/>
    </row>
    <row r="47" spans="1:31" s="38" customFormat="1" ht="5.15" customHeight="1" x14ac:dyDescent="0.25">
      <c r="A47" s="45"/>
      <c r="B47" s="80"/>
      <c r="C47" s="47"/>
      <c r="D47" s="47"/>
      <c r="E47" s="47"/>
      <c r="F47" s="42"/>
      <c r="G47" s="42"/>
      <c r="H47" s="42"/>
      <c r="I47" s="42"/>
      <c r="J47" s="42"/>
      <c r="K47" s="42"/>
      <c r="L47" s="80"/>
      <c r="M47" s="42"/>
      <c r="N47" s="42"/>
      <c r="O47" s="42"/>
      <c r="P47" s="42"/>
      <c r="Q47" s="42"/>
      <c r="R47" s="42"/>
      <c r="S47" s="42"/>
      <c r="T47" s="4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7"/>
      <c r="E48" s="47"/>
      <c r="F48" s="42" t="s">
        <v>45</v>
      </c>
      <c r="G48" s="42"/>
      <c r="H48" s="42"/>
      <c r="I48" s="42"/>
      <c r="J48" s="80"/>
      <c r="K48" s="132"/>
      <c r="L48" s="132"/>
      <c r="M48" s="132"/>
      <c r="N48" s="132"/>
      <c r="O48" s="132"/>
      <c r="P48" s="42"/>
      <c r="Q48" s="42" t="s">
        <v>46</v>
      </c>
      <c r="R48" s="42"/>
      <c r="S48" s="42"/>
      <c r="T48" s="42"/>
      <c r="U48" s="109"/>
      <c r="V48" s="109"/>
      <c r="W48" s="123" t="s">
        <v>5</v>
      </c>
      <c r="X48" s="109"/>
      <c r="Y48" s="109"/>
      <c r="Z48" s="123" t="s">
        <v>5</v>
      </c>
      <c r="AA48" s="109"/>
      <c r="AB48" s="109"/>
      <c r="AC48" s="109"/>
      <c r="AD48" s="109"/>
      <c r="AE48" s="54"/>
    </row>
    <row r="49" spans="1:31" s="38" customFormat="1" ht="7.9" customHeight="1" x14ac:dyDescent="0.25">
      <c r="A49" s="45"/>
      <c r="B49" s="80"/>
      <c r="C49" s="47"/>
      <c r="D49" s="47"/>
      <c r="E49" s="47"/>
      <c r="F49" s="42"/>
      <c r="G49" s="42"/>
      <c r="H49" s="42"/>
      <c r="I49" s="42"/>
      <c r="J49" s="42"/>
      <c r="K49" s="42"/>
      <c r="L49" s="80"/>
      <c r="M49" s="42"/>
      <c r="N49" s="42"/>
      <c r="O49" s="42"/>
      <c r="P49" s="42"/>
      <c r="Q49" s="42"/>
      <c r="R49" s="42"/>
      <c r="S49" s="42"/>
      <c r="T49" s="4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63</v>
      </c>
      <c r="C50" s="47"/>
      <c r="D50" s="47"/>
      <c r="E50" s="47"/>
      <c r="F50" s="42" t="s">
        <v>43</v>
      </c>
      <c r="G50" s="42"/>
      <c r="H50" s="42"/>
      <c r="I50" s="80"/>
      <c r="J50" s="80"/>
      <c r="K50" s="132"/>
      <c r="L50" s="132"/>
      <c r="M50" s="132"/>
      <c r="N50" s="132"/>
      <c r="O50" s="132"/>
      <c r="P50" s="80"/>
      <c r="Q50" s="42" t="s">
        <v>44</v>
      </c>
      <c r="R50" s="42"/>
      <c r="S50" s="42"/>
      <c r="T50" s="42"/>
      <c r="U50" s="132"/>
      <c r="V50" s="132"/>
      <c r="W50" s="132"/>
      <c r="X50" s="132"/>
      <c r="Y50" s="132"/>
      <c r="Z50" s="49" t="s">
        <v>32</v>
      </c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80"/>
      <c r="M51" s="42"/>
      <c r="N51" s="42"/>
      <c r="O51" s="42"/>
      <c r="P51" s="42"/>
      <c r="Q51" s="42"/>
      <c r="R51" s="42"/>
      <c r="S51" s="42"/>
      <c r="T51" s="4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/>
      <c r="E52" s="42"/>
      <c r="F52" s="42" t="s">
        <v>45</v>
      </c>
      <c r="G52" s="42"/>
      <c r="H52" s="42"/>
      <c r="I52" s="42"/>
      <c r="J52" s="80"/>
      <c r="K52" s="132"/>
      <c r="L52" s="132"/>
      <c r="M52" s="132"/>
      <c r="N52" s="132"/>
      <c r="O52" s="132"/>
      <c r="P52" s="42"/>
      <c r="Q52" s="42" t="s">
        <v>46</v>
      </c>
      <c r="R52" s="42"/>
      <c r="S52" s="42"/>
      <c r="T52" s="42"/>
      <c r="U52" s="109"/>
      <c r="V52" s="109"/>
      <c r="W52" s="123" t="s">
        <v>5</v>
      </c>
      <c r="X52" s="109"/>
      <c r="Y52" s="109"/>
      <c r="Z52" s="123" t="s">
        <v>5</v>
      </c>
      <c r="AA52" s="109"/>
      <c r="AB52" s="109"/>
      <c r="AC52" s="109"/>
      <c r="AD52" s="109"/>
      <c r="AE52" s="54"/>
    </row>
    <row r="53" spans="1:31" s="41" customFormat="1" ht="7.9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7.9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42"/>
      <c r="E56" s="42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46"/>
      <c r="Q56" s="42" t="s">
        <v>64</v>
      </c>
      <c r="R56" s="42"/>
      <c r="S56" s="46"/>
      <c r="T56" s="46"/>
      <c r="U56" s="108"/>
      <c r="V56" s="108"/>
      <c r="W56" s="108"/>
      <c r="X56" s="108"/>
      <c r="Y56" s="108"/>
      <c r="Z56" s="108"/>
      <c r="AA56" s="108"/>
      <c r="AB56" s="49" t="s">
        <v>32</v>
      </c>
      <c r="AC56" s="124"/>
      <c r="AD56" s="124"/>
      <c r="AE56" s="54"/>
    </row>
    <row r="57" spans="1:31" s="38" customFormat="1" ht="4" customHeight="1" x14ac:dyDescent="0.25">
      <c r="A57" s="45"/>
      <c r="B57" s="42"/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2"/>
      <c r="R57" s="42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42"/>
      <c r="E58" s="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46"/>
      <c r="Q58" s="42" t="s">
        <v>64</v>
      </c>
      <c r="R58" s="42"/>
      <c r="S58" s="46"/>
      <c r="T58" s="46"/>
      <c r="U58" s="108"/>
      <c r="V58" s="108"/>
      <c r="W58" s="108"/>
      <c r="X58" s="108"/>
      <c r="Y58" s="108"/>
      <c r="Z58" s="108"/>
      <c r="AA58" s="108"/>
      <c r="AB58" s="49" t="s">
        <v>32</v>
      </c>
      <c r="AC58" s="124"/>
      <c r="AD58" s="124"/>
      <c r="AE58" s="54"/>
    </row>
    <row r="59" spans="1:31" s="38" customFormat="1" ht="4" customHeight="1" x14ac:dyDescent="0.25">
      <c r="A59" s="45"/>
      <c r="B59" s="42"/>
      <c r="C59" s="42"/>
      <c r="D59" s="42"/>
      <c r="E59" s="42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2"/>
      <c r="R59" s="42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42"/>
      <c r="E60" s="42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46"/>
      <c r="Q60" s="42" t="s">
        <v>64</v>
      </c>
      <c r="R60" s="42"/>
      <c r="S60" s="46"/>
      <c r="T60" s="46"/>
      <c r="U60" s="108"/>
      <c r="V60" s="108"/>
      <c r="W60" s="108"/>
      <c r="X60" s="108"/>
      <c r="Y60" s="108"/>
      <c r="Z60" s="108"/>
      <c r="AA60" s="108"/>
      <c r="AB60" s="49" t="s">
        <v>32</v>
      </c>
      <c r="AC60" s="124"/>
      <c r="AD60" s="124"/>
      <c r="AE60" s="54"/>
    </row>
    <row r="61" spans="1:31" s="38" customFormat="1" ht="4" customHeight="1" x14ac:dyDescent="0.25">
      <c r="A61" s="45"/>
      <c r="B61" s="42"/>
      <c r="C61" s="42"/>
      <c r="D61" s="42"/>
      <c r="E61" s="42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2"/>
      <c r="R61" s="42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42"/>
      <c r="E62" s="4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46"/>
      <c r="Q62" s="42" t="s">
        <v>64</v>
      </c>
      <c r="R62" s="42"/>
      <c r="S62" s="46"/>
      <c r="T62" s="46"/>
      <c r="U62" s="108"/>
      <c r="V62" s="108"/>
      <c r="W62" s="108"/>
      <c r="X62" s="108"/>
      <c r="Y62" s="108"/>
      <c r="Z62" s="108"/>
      <c r="AA62" s="108"/>
      <c r="AB62" s="49" t="s">
        <v>32</v>
      </c>
      <c r="AC62" s="124"/>
      <c r="AD62" s="124"/>
      <c r="AE62" s="54"/>
    </row>
    <row r="63" spans="1:31" s="38" customFormat="1" ht="7.9" customHeight="1" x14ac:dyDescent="0.25">
      <c r="A63" s="45"/>
      <c r="B63" s="42"/>
      <c r="C63" s="42"/>
      <c r="D63" s="42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2"/>
      <c r="R63" s="42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7.9" customHeight="1" x14ac:dyDescent="0.25">
      <c r="A64" s="59"/>
      <c r="B64" s="95"/>
      <c r="C64" s="95"/>
      <c r="D64" s="95"/>
      <c r="E64" s="95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95"/>
      <c r="R64" s="95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</row>
    <row r="65" spans="1:31" s="38" customFormat="1" ht="15" customHeight="1" x14ac:dyDescent="0.25">
      <c r="A65" s="45"/>
      <c r="B65" s="81" t="s">
        <v>52</v>
      </c>
      <c r="C65" s="42"/>
      <c r="D65" s="42"/>
      <c r="E65" s="42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6"/>
      <c r="Q65" s="42" t="s">
        <v>53</v>
      </c>
      <c r="R65" s="42"/>
      <c r="S65" s="46"/>
      <c r="T65" s="46"/>
      <c r="U65" s="46"/>
      <c r="V65" s="131"/>
      <c r="W65" s="131"/>
      <c r="X65" s="131"/>
      <c r="Y65" s="131"/>
      <c r="Z65" s="131"/>
      <c r="AA65" s="131"/>
      <c r="AB65" s="131"/>
      <c r="AC65" s="131"/>
      <c r="AD65" s="131"/>
      <c r="AE65" s="54"/>
    </row>
    <row r="66" spans="1:31" s="38" customFormat="1" ht="7.9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54"/>
    </row>
    <row r="67" spans="1:31" s="38" customFormat="1" ht="8.15" customHeight="1" x14ac:dyDescent="0.25">
      <c r="A67" s="138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</row>
    <row r="68" spans="1:31" s="38" customFormat="1" ht="12.5" x14ac:dyDescent="0.25">
      <c r="A68" s="128" t="s">
        <v>54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29" t="s">
        <v>55</v>
      </c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30"/>
    </row>
    <row r="69" spans="1:31" s="38" customFormat="1" ht="12.5" x14ac:dyDescent="0.25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7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</row>
    <row r="70" spans="1:31" s="38" customFormat="1" ht="10.9" customHeight="1" x14ac:dyDescent="0.25">
      <c r="A70" s="62"/>
      <c r="B70" s="63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26"/>
      <c r="O70" s="64"/>
      <c r="P70" s="63"/>
      <c r="Q70" s="63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26"/>
      <c r="AE70" s="64"/>
    </row>
    <row r="71" spans="1:31" s="38" customFormat="1" ht="19.149999999999999" customHeight="1" x14ac:dyDescent="0.25">
      <c r="A71" s="55"/>
      <c r="B71" s="110" t="s">
        <v>56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12" t="s">
        <v>57</v>
      </c>
      <c r="O71" s="54"/>
      <c r="P71" s="51"/>
      <c r="Q71" s="52" t="s">
        <v>56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12" t="s">
        <v>57</v>
      </c>
      <c r="AE71" s="54"/>
    </row>
    <row r="72" spans="1:31" s="38" customFormat="1" ht="10" customHeight="1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26"/>
      <c r="O72" s="54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54"/>
    </row>
    <row r="73" spans="1:31" s="38" customFormat="1" ht="15" customHeight="1" x14ac:dyDescent="0.25">
      <c r="A73" s="62"/>
      <c r="B73" s="63"/>
      <c r="C73" s="96" t="s">
        <v>58</v>
      </c>
      <c r="D73" s="111"/>
      <c r="E73" s="111"/>
      <c r="F73" s="85" t="s">
        <v>5</v>
      </c>
      <c r="G73" s="111"/>
      <c r="H73" s="111"/>
      <c r="I73" s="85" t="s">
        <v>5</v>
      </c>
      <c r="J73" s="111"/>
      <c r="K73" s="111"/>
      <c r="L73" s="111"/>
      <c r="M73" s="111"/>
      <c r="O73" s="54"/>
      <c r="P73" s="63"/>
      <c r="Q73" s="63"/>
      <c r="R73" s="96" t="s">
        <v>58</v>
      </c>
      <c r="S73" s="65"/>
      <c r="T73" s="111"/>
      <c r="U73" s="111"/>
      <c r="V73" s="85" t="s">
        <v>5</v>
      </c>
      <c r="W73" s="111"/>
      <c r="X73" s="111"/>
      <c r="Y73" s="85" t="s">
        <v>5</v>
      </c>
      <c r="Z73" s="111"/>
      <c r="AA73" s="111"/>
      <c r="AB73" s="111"/>
      <c r="AC73" s="111"/>
      <c r="AE73" s="54"/>
    </row>
    <row r="74" spans="1:31" s="38" customFormat="1" ht="10" customHeight="1" x14ac:dyDescent="0.25">
      <c r="A74" s="79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7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78"/>
    </row>
  </sheetData>
  <mergeCells count="35">
    <mergeCell ref="K52:O52"/>
    <mergeCell ref="F33:O33"/>
    <mergeCell ref="C70:M70"/>
    <mergeCell ref="R70:AC70"/>
    <mergeCell ref="F65:O65"/>
    <mergeCell ref="V65:AD65"/>
    <mergeCell ref="A67:O67"/>
    <mergeCell ref="P67:AE67"/>
    <mergeCell ref="A68:O68"/>
    <mergeCell ref="P68:AE68"/>
    <mergeCell ref="F62:O62"/>
    <mergeCell ref="F58:O58"/>
    <mergeCell ref="F60:O60"/>
    <mergeCell ref="U50:Y50"/>
    <mergeCell ref="AA50:AD50"/>
    <mergeCell ref="F56:O56"/>
    <mergeCell ref="K48:O48"/>
    <mergeCell ref="K50:O50"/>
    <mergeCell ref="F37:J37"/>
    <mergeCell ref="L37:O37"/>
    <mergeCell ref="F41:O41"/>
    <mergeCell ref="U46:Y46"/>
    <mergeCell ref="AA46:AD46"/>
    <mergeCell ref="K46:O46"/>
    <mergeCell ref="G1:Y1"/>
    <mergeCell ref="Z1:AE1"/>
    <mergeCell ref="U11:W11"/>
    <mergeCell ref="K13:O13"/>
    <mergeCell ref="U33:Y33"/>
    <mergeCell ref="AA33:AD33"/>
    <mergeCell ref="F11:R11"/>
    <mergeCell ref="U43:AD43"/>
    <mergeCell ref="U22:AD22"/>
    <mergeCell ref="U24:AD24"/>
    <mergeCell ref="U28:AD28"/>
  </mergeCells>
  <pageMargins left="0.39370078740157483" right="0.19685039370078741" top="0.39370078740157483" bottom="0.19685039370078741" header="0.31496062992125984" footer="0.31496062992125984"/>
  <pageSetup paperSize="9" scale="94" fitToHeight="0" orientation="portrait" r:id="rId1"/>
  <headerFooter>
    <oddFooter>&amp;L
&amp;R&amp;7Page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8F13DCC-3B48-4719-9CF8-68A5CF47DA6A}">
          <x14:formula1>
            <xm:f>Class!$A:$A</xm:f>
          </x14:formula1>
          <xm:sqref>U11:W11</xm:sqref>
        </x14:dataValidation>
        <x14:dataValidation type="list" allowBlank="1" showInputMessage="1" showErrorMessage="1" xr:uid="{10CCADC8-E720-49D8-9BDC-379373E5ED57}">
          <x14:formula1>
            <xm:f>Class!$C:$C</xm:f>
          </x14:formula1>
          <xm:sqref>F41:O41</xm:sqref>
        </x14:dataValidation>
        <x14:dataValidation type="list" allowBlank="1" showInputMessage="1" showErrorMessage="1" xr:uid="{1C9B0CF8-32E3-4A56-A9F5-00C368AD90CB}">
          <x14:formula1>
            <xm:f>Depre.Key!$C:$C</xm:f>
          </x14:formula1>
          <xm:sqref>K46:O46 K50:O50</xm:sqref>
        </x14:dataValidation>
        <x14:dataValidation type="list" allowBlank="1" showInputMessage="1" showErrorMessage="1" xr:uid="{9346376C-3A3C-400E-9F9A-4A91C17BDE4F}">
          <x14:formula1>
            <xm:f>'Asset Status'!$C:$C</xm:f>
          </x14:formula1>
          <xm:sqref>U22:AD22</xm:sqref>
        </x14:dataValidation>
        <x14:dataValidation type="list" allowBlank="1" showInputMessage="1" showErrorMessage="1" xr:uid="{694D28C3-9B03-45CD-907F-38F49C9BC702}">
          <x14:formula1>
            <xm:f>Sheet4!$C:$C</xm:f>
          </x14:formula1>
          <xm:sqref>U28</xm:sqref>
        </x14:dataValidation>
        <x14:dataValidation type="list" allowBlank="1" showInputMessage="1" showErrorMessage="1" xr:uid="{10A67675-8CC9-4D3F-B01A-F655D1D5029C}">
          <x14:formula1>
            <xm:f>SubClass!$E:$E</xm:f>
          </x14:formula1>
          <xm:sqref>U43</xm:sqref>
        </x14:dataValidation>
        <x14:dataValidation type="list" allowBlank="1" showInputMessage="1" showErrorMessage="1" xr:uid="{95079812-9970-4BD6-9627-09F0C03CA86C}">
          <x14:formula1>
            <xm:f>CoCd!$C:$C</xm:f>
          </x14:formula1>
          <xm:sqref>F11</xm:sqref>
        </x14:dataValidation>
        <x14:dataValidation type="list" allowBlank="1" showInputMessage="1" showErrorMessage="1" xr:uid="{1E6CB347-9E33-43D7-A9C2-8D500BFC72A1}">
          <x14:formula1>
            <xm:f>TP!$C:$C</xm:f>
          </x14:formula1>
          <xm:sqref>U24:AD24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598D6-6C97-45D6-B1F0-8BED56CF4E7E}">
  <sheetPr>
    <tabColor rgb="FF92D050"/>
  </sheetPr>
  <dimension ref="A1:AE74"/>
  <sheetViews>
    <sheetView topLeftCell="A22" zoomScaleNormal="100" zoomScaleSheetLayoutView="70" workbookViewId="0">
      <selection activeCell="B52" sqref="B52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9" style="40" customWidth="1"/>
    <col min="4" max="10" width="3.26953125" style="40" customWidth="1"/>
    <col min="11" max="11" width="3.54296875" style="40" customWidth="1"/>
    <col min="12" max="18" width="3.26953125" style="40" customWidth="1"/>
    <col min="19" max="19" width="3.1796875" style="40" customWidth="1"/>
    <col min="20" max="31" width="3.26953125" style="40" customWidth="1"/>
    <col min="32" max="16384" width="9.1796875" style="39"/>
  </cols>
  <sheetData>
    <row r="1" spans="1:31" ht="28.15" customHeight="1" x14ac:dyDescent="0.3">
      <c r="A1" s="66"/>
      <c r="B1" s="67"/>
      <c r="C1" s="67"/>
      <c r="D1" s="67"/>
      <c r="E1" s="67"/>
      <c r="F1" s="67"/>
      <c r="G1" s="147" t="s">
        <v>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3" t="s">
        <v>65</v>
      </c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7.9" customHeight="1" x14ac:dyDescent="0.25">
      <c r="A3" s="53"/>
      <c r="B3" s="46"/>
      <c r="C3" s="51"/>
      <c r="D3" s="51"/>
      <c r="E3" s="51"/>
      <c r="F3" s="47"/>
      <c r="G3" s="47"/>
      <c r="H3" s="47"/>
      <c r="I3" s="47"/>
      <c r="J3" s="47"/>
      <c r="K3" s="47"/>
      <c r="L3" s="47"/>
      <c r="M3" s="46"/>
      <c r="N3" s="47"/>
      <c r="O3" s="47"/>
      <c r="P3" s="52"/>
      <c r="Q3" s="52"/>
      <c r="R3" s="52"/>
      <c r="S3" s="52"/>
      <c r="T3" s="47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80"/>
      <c r="E4" s="80"/>
      <c r="F4" s="106"/>
      <c r="G4" s="106"/>
      <c r="H4" s="106" t="s">
        <v>66</v>
      </c>
      <c r="I4" s="106"/>
      <c r="J4" s="106"/>
      <c r="K4" s="106"/>
      <c r="L4" s="106"/>
      <c r="M4" s="106"/>
      <c r="N4" s="106"/>
      <c r="O4" s="106"/>
      <c r="P4" s="42"/>
      <c r="Q4" s="42" t="s">
        <v>4</v>
      </c>
      <c r="R4" s="80"/>
      <c r="S4" s="42"/>
      <c r="T4" s="42"/>
      <c r="U4" s="111">
        <v>2</v>
      </c>
      <c r="V4" s="111">
        <v>2</v>
      </c>
      <c r="W4" s="123" t="s">
        <v>5</v>
      </c>
      <c r="X4" s="111">
        <v>0</v>
      </c>
      <c r="Y4" s="111">
        <v>2</v>
      </c>
      <c r="Z4" s="123" t="s">
        <v>5</v>
      </c>
      <c r="AA4" s="111">
        <v>2</v>
      </c>
      <c r="AB4" s="111">
        <v>0</v>
      </c>
      <c r="AC4" s="111">
        <v>2</v>
      </c>
      <c r="AD4" s="111">
        <v>1</v>
      </c>
      <c r="AE4" s="50"/>
    </row>
    <row r="5" spans="1:31" s="38" customFormat="1" ht="5.15" customHeight="1" x14ac:dyDescent="0.25">
      <c r="A5" s="45"/>
      <c r="B5" s="42"/>
      <c r="C5" s="81"/>
      <c r="D5" s="81"/>
      <c r="E5" s="81"/>
      <c r="F5" s="80"/>
      <c r="G5" s="80"/>
      <c r="H5" s="80"/>
      <c r="I5" s="80"/>
      <c r="J5" s="80"/>
      <c r="K5" s="80"/>
      <c r="L5" s="80"/>
      <c r="M5" s="42"/>
      <c r="N5" s="80"/>
      <c r="O5" s="80"/>
      <c r="P5" s="82"/>
      <c r="Q5" s="82"/>
      <c r="R5" s="82"/>
      <c r="S5" s="82"/>
      <c r="T5" s="80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81"/>
      <c r="E6" s="81"/>
      <c r="F6" s="106"/>
      <c r="G6" s="106"/>
      <c r="H6" s="106" t="s">
        <v>67</v>
      </c>
      <c r="I6" s="106"/>
      <c r="J6" s="106"/>
      <c r="K6" s="106"/>
      <c r="L6" s="106"/>
      <c r="M6" s="106"/>
      <c r="N6" s="106"/>
      <c r="O6" s="106"/>
      <c r="P6" s="80"/>
      <c r="Q6" s="42" t="s">
        <v>7</v>
      </c>
      <c r="R6" s="42"/>
      <c r="S6" s="80"/>
      <c r="T6" s="80"/>
      <c r="U6" s="106"/>
      <c r="V6" s="106" t="s">
        <v>67</v>
      </c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1"/>
      <c r="E7" s="81"/>
      <c r="F7" s="80"/>
      <c r="G7" s="80"/>
      <c r="H7" s="80"/>
      <c r="I7" s="80"/>
      <c r="J7" s="80"/>
      <c r="K7" s="80"/>
      <c r="L7" s="80"/>
      <c r="M7" s="42"/>
      <c r="N7" s="80"/>
      <c r="O7" s="80"/>
      <c r="P7" s="82"/>
      <c r="Q7" s="82"/>
      <c r="R7" s="82"/>
      <c r="S7" s="82"/>
      <c r="T7" s="80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81"/>
      <c r="E8" s="81"/>
      <c r="F8" s="106"/>
      <c r="G8" s="106"/>
      <c r="H8" s="106" t="s">
        <v>68</v>
      </c>
      <c r="I8" s="106"/>
      <c r="J8" s="106"/>
      <c r="K8" s="106"/>
      <c r="L8" s="106"/>
      <c r="M8" s="106"/>
      <c r="N8" s="106"/>
      <c r="O8" s="106"/>
      <c r="P8" s="80"/>
      <c r="Q8" s="42" t="s">
        <v>9</v>
      </c>
      <c r="R8" s="42"/>
      <c r="S8" s="80"/>
      <c r="T8" s="80"/>
      <c r="U8" s="106"/>
      <c r="V8" s="106" t="s">
        <v>69</v>
      </c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7.9" customHeight="1" x14ac:dyDescent="0.25">
      <c r="A9" s="53"/>
      <c r="B9" s="46"/>
      <c r="C9" s="51"/>
      <c r="D9" s="51"/>
      <c r="E9" s="51"/>
      <c r="F9" s="47"/>
      <c r="G9" s="47"/>
      <c r="H9" s="47"/>
      <c r="I9" s="47"/>
      <c r="J9" s="47"/>
      <c r="K9" s="47"/>
      <c r="L9" s="47"/>
      <c r="M9" s="46"/>
      <c r="N9" s="47"/>
      <c r="O9" s="47"/>
      <c r="P9" s="52"/>
      <c r="Q9" s="52"/>
      <c r="R9" s="52"/>
      <c r="S9" s="52"/>
      <c r="T9" s="47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7.9" customHeight="1" x14ac:dyDescent="0.25">
      <c r="A10" s="68"/>
      <c r="B10" s="6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60"/>
      <c r="N10" s="70"/>
      <c r="O10" s="70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86" t="s">
        <v>10</v>
      </c>
      <c r="C11" s="86"/>
      <c r="D11" s="86"/>
      <c r="E11" s="86"/>
      <c r="F11" s="140">
        <v>2010</v>
      </c>
      <c r="G11" s="141"/>
      <c r="H11" s="142"/>
      <c r="I11" s="113" t="str">
        <f>IF(F11=" "," ",VLOOKUP(F11,CoCd!A:B,2,FALSE))</f>
        <v>BTSC</v>
      </c>
      <c r="J11" s="80"/>
      <c r="K11" s="80"/>
      <c r="L11" s="42"/>
      <c r="M11" s="42"/>
      <c r="N11" s="42"/>
      <c r="O11" s="42"/>
      <c r="P11" s="80"/>
      <c r="Q11" s="42"/>
      <c r="R11" s="42"/>
      <c r="S11" s="42"/>
      <c r="T11" s="80"/>
      <c r="U11" s="146"/>
      <c r="V11" s="146"/>
      <c r="W11" s="146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1"/>
      <c r="E12" s="81"/>
      <c r="F12" s="80"/>
      <c r="G12" s="80"/>
      <c r="H12" s="80"/>
      <c r="I12" s="80"/>
      <c r="J12" s="80"/>
      <c r="K12" s="80"/>
      <c r="L12" s="80"/>
      <c r="M12" s="42"/>
      <c r="N12" s="80"/>
      <c r="O12" s="80"/>
      <c r="P12" s="82"/>
      <c r="Q12" s="82"/>
      <c r="R12" s="82"/>
      <c r="S12" s="82"/>
      <c r="T12" s="80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/>
      <c r="E13" s="42"/>
      <c r="F13" s="42" t="s">
        <v>12</v>
      </c>
      <c r="G13" s="42"/>
      <c r="H13" s="80"/>
      <c r="I13" s="42"/>
      <c r="J13" s="80"/>
      <c r="K13" s="132">
        <v>2</v>
      </c>
      <c r="L13" s="132"/>
      <c r="M13" s="132"/>
      <c r="N13" s="132"/>
      <c r="O13" s="132"/>
      <c r="P13" s="42"/>
      <c r="Q13" s="42"/>
      <c r="R13" s="42"/>
      <c r="S13" s="84" t="s">
        <v>13</v>
      </c>
      <c r="T13" s="84"/>
      <c r="U13" s="85"/>
      <c r="V13" s="86"/>
      <c r="W13" s="80"/>
      <c r="X13" s="80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42"/>
      <c r="N14" s="80"/>
      <c r="O14" s="80"/>
      <c r="P14" s="82"/>
      <c r="Q14" s="82"/>
      <c r="R14" s="82"/>
      <c r="S14" s="82"/>
      <c r="T14" s="80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42"/>
      <c r="E15" s="42"/>
      <c r="F15" s="84"/>
      <c r="G15" s="84" t="s">
        <v>15</v>
      </c>
      <c r="H15" s="85"/>
      <c r="I15" s="86"/>
      <c r="J15" s="80"/>
      <c r="K15" s="80"/>
      <c r="L15" s="42" t="s">
        <v>16</v>
      </c>
      <c r="M15" s="42"/>
      <c r="N15" s="42"/>
      <c r="O15" s="42"/>
      <c r="P15" s="42"/>
      <c r="Q15" s="42" t="s">
        <v>60</v>
      </c>
      <c r="R15" s="42"/>
      <c r="S15" s="42"/>
      <c r="T15" s="42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7.9" customHeight="1" x14ac:dyDescent="0.25">
      <c r="A16" s="73"/>
      <c r="B16" s="48"/>
      <c r="C16" s="74"/>
      <c r="D16" s="74"/>
      <c r="E16" s="74"/>
      <c r="F16" s="58"/>
      <c r="G16" s="58"/>
      <c r="H16" s="58"/>
      <c r="I16" s="58"/>
      <c r="J16" s="58"/>
      <c r="K16" s="58"/>
      <c r="L16" s="58"/>
      <c r="M16" s="48"/>
      <c r="N16" s="58"/>
      <c r="O16" s="58"/>
      <c r="P16" s="75"/>
      <c r="Q16" s="75"/>
      <c r="R16" s="75"/>
      <c r="S16" s="75"/>
      <c r="T16" s="5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7.9" customHeight="1" x14ac:dyDescent="0.25">
      <c r="A17" s="53"/>
      <c r="B17" s="46"/>
      <c r="C17" s="51"/>
      <c r="D17" s="51"/>
      <c r="E17" s="51"/>
      <c r="F17" s="47"/>
      <c r="G17" s="47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52"/>
      <c r="S17" s="52"/>
      <c r="T17" s="47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4" t="s">
        <v>18</v>
      </c>
      <c r="B18" s="56"/>
      <c r="C18" s="57"/>
      <c r="D18" s="57"/>
      <c r="E18" s="5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7.9" customHeight="1" x14ac:dyDescent="0.25">
      <c r="A19" s="53"/>
      <c r="B19" s="46"/>
      <c r="C19" s="51"/>
      <c r="D19" s="51"/>
      <c r="E19" s="51"/>
      <c r="F19" s="47"/>
      <c r="G19" s="47"/>
      <c r="H19" s="47"/>
      <c r="I19" s="47"/>
      <c r="J19" s="47"/>
      <c r="K19" s="47"/>
      <c r="L19" s="47"/>
      <c r="M19" s="46"/>
      <c r="N19" s="47"/>
      <c r="O19" s="47"/>
      <c r="P19" s="52"/>
      <c r="Q19" s="52"/>
      <c r="R19" s="52"/>
      <c r="S19" s="52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42"/>
      <c r="E20" s="42"/>
      <c r="F20" s="105"/>
      <c r="G20" s="105"/>
      <c r="H20" s="105" t="s">
        <v>70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1"/>
      <c r="E21" s="81"/>
      <c r="F21" s="80"/>
      <c r="G21" s="80"/>
      <c r="H21" s="80"/>
      <c r="I21" s="80"/>
      <c r="J21" s="80"/>
      <c r="K21" s="80"/>
      <c r="L21" s="80"/>
      <c r="M21" s="42"/>
      <c r="N21" s="80"/>
      <c r="O21" s="80"/>
      <c r="P21" s="82"/>
      <c r="Q21" s="82"/>
      <c r="R21" s="82"/>
      <c r="S21" s="82"/>
      <c r="T21" s="80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42"/>
      <c r="E22" s="42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42"/>
      <c r="Q22" s="42" t="s">
        <v>21</v>
      </c>
      <c r="R22" s="42"/>
      <c r="S22" s="42"/>
      <c r="T22" s="42"/>
      <c r="U22" s="106"/>
      <c r="V22" s="106"/>
      <c r="W22" s="106" t="s">
        <v>71</v>
      </c>
      <c r="X22" s="106"/>
      <c r="Y22" s="106"/>
      <c r="Z22" s="106"/>
      <c r="AA22" s="106"/>
      <c r="AB22" s="106"/>
      <c r="AC22" s="106"/>
      <c r="AD22" s="106"/>
      <c r="AE22" s="54"/>
    </row>
    <row r="23" spans="1:31" s="38" customFormat="1" ht="5.15" customHeight="1" x14ac:dyDescent="0.25">
      <c r="A23" s="45"/>
      <c r="B23" s="42"/>
      <c r="C23" s="42"/>
      <c r="D23" s="42"/>
      <c r="E23" s="4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42"/>
      <c r="Q23" s="42"/>
      <c r="R23" s="42"/>
      <c r="S23" s="42"/>
      <c r="T23" s="4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61</v>
      </c>
      <c r="C24" s="42"/>
      <c r="D24" s="42"/>
      <c r="E24" s="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42"/>
      <c r="Q24" s="42" t="s">
        <v>23</v>
      </c>
      <c r="R24" s="42"/>
      <c r="S24" s="42"/>
      <c r="T24" s="42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54"/>
    </row>
    <row r="25" spans="1:31" s="38" customFormat="1" ht="5.15" customHeight="1" x14ac:dyDescent="0.25">
      <c r="A25" s="45"/>
      <c r="B25" s="42"/>
      <c r="C25" s="42"/>
      <c r="D25" s="42"/>
      <c r="E25" s="4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2"/>
      <c r="Q25" s="42"/>
      <c r="R25" s="42"/>
      <c r="S25" s="42"/>
      <c r="T25" s="4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42"/>
      <c r="E26" s="42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42"/>
      <c r="Q26" s="42" t="s">
        <v>25</v>
      </c>
      <c r="R26" s="42"/>
      <c r="S26" s="42"/>
      <c r="T26" s="42"/>
      <c r="U26" s="106"/>
      <c r="V26" s="106"/>
      <c r="W26" s="115" t="s">
        <v>72</v>
      </c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42"/>
      <c r="E27" s="4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42"/>
      <c r="Q27" s="42"/>
      <c r="R27" s="42"/>
      <c r="S27" s="42"/>
      <c r="T27" s="42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42"/>
      <c r="E28" s="42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42"/>
      <c r="Q28" s="42" t="s">
        <v>27</v>
      </c>
      <c r="R28" s="42"/>
      <c r="S28" s="42"/>
      <c r="T28" s="42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54"/>
    </row>
    <row r="29" spans="1:31" s="38" customFormat="1" ht="7.9" customHeight="1" x14ac:dyDescent="0.25">
      <c r="A29" s="45"/>
      <c r="B29" s="46"/>
      <c r="C29" s="46"/>
      <c r="D29" s="46"/>
      <c r="E29" s="46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6"/>
      <c r="Q29" s="46"/>
      <c r="R29" s="46"/>
      <c r="S29" s="46"/>
      <c r="T29" s="4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7.9" customHeight="1" x14ac:dyDescent="0.25">
      <c r="A30" s="59"/>
      <c r="B30" s="60"/>
      <c r="C30" s="60"/>
      <c r="D30" s="60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2" t="s">
        <v>29</v>
      </c>
      <c r="R31" s="47"/>
      <c r="S31" s="46"/>
      <c r="T31" s="46"/>
      <c r="U31" s="109"/>
      <c r="V31" s="109"/>
      <c r="W31" s="123" t="s">
        <v>5</v>
      </c>
      <c r="X31" s="109"/>
      <c r="Y31" s="109"/>
      <c r="Z31" s="123" t="s">
        <v>5</v>
      </c>
      <c r="AA31" s="109"/>
      <c r="AB31" s="109"/>
      <c r="AC31" s="109"/>
      <c r="AD31" s="109"/>
      <c r="AE31" s="54"/>
    </row>
    <row r="32" spans="1:31" s="38" customFormat="1" ht="7.9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42"/>
      <c r="E33" s="42"/>
      <c r="F33" s="132" t="s">
        <v>73</v>
      </c>
      <c r="G33" s="132"/>
      <c r="H33" s="132"/>
      <c r="I33" s="132"/>
      <c r="J33" s="132"/>
      <c r="K33" s="132"/>
      <c r="L33" s="132"/>
      <c r="M33" s="132"/>
      <c r="N33" s="132"/>
      <c r="O33" s="132"/>
      <c r="P33" s="42"/>
      <c r="Q33" s="42" t="s">
        <v>31</v>
      </c>
      <c r="R33" s="42"/>
      <c r="S33" s="42"/>
      <c r="T33" s="42"/>
      <c r="U33" s="132" t="s">
        <v>74</v>
      </c>
      <c r="V33" s="132"/>
      <c r="W33" s="132"/>
      <c r="X33" s="132"/>
      <c r="Y33" s="132"/>
      <c r="Z33" s="49" t="s">
        <v>32</v>
      </c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42"/>
      <c r="E35" s="42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42"/>
      <c r="Q35" s="42" t="s">
        <v>34</v>
      </c>
      <c r="R35" s="42"/>
      <c r="S35" s="42"/>
      <c r="T35" s="42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42" t="s">
        <v>35</v>
      </c>
      <c r="C37" s="42"/>
      <c r="D37" s="42"/>
      <c r="E37" s="42"/>
      <c r="F37" s="132"/>
      <c r="G37" s="132"/>
      <c r="H37" s="132"/>
      <c r="I37" s="132"/>
      <c r="J37" s="132"/>
      <c r="K37" s="123" t="s">
        <v>32</v>
      </c>
      <c r="L37" s="132"/>
      <c r="M37" s="132"/>
      <c r="N37" s="132"/>
      <c r="O37" s="132"/>
      <c r="P37" s="42"/>
      <c r="Q37" s="42" t="s">
        <v>36</v>
      </c>
      <c r="R37" s="42"/>
      <c r="S37" s="42"/>
      <c r="T37" s="42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7.9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7.9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42" t="s">
        <v>38</v>
      </c>
      <c r="C41" s="42"/>
      <c r="D41" s="42"/>
      <c r="E41" s="42"/>
      <c r="F41" s="135" t="s">
        <v>75</v>
      </c>
      <c r="G41" s="136"/>
      <c r="H41" s="137"/>
      <c r="I41" s="114" t="str">
        <f>IF(F41=" "," ",VLOOKUP(F41,Class!A:B,2,FALSE))</f>
        <v>Office Equipment [Admin]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42"/>
      <c r="E43" s="42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42"/>
      <c r="Q43" s="42" t="s">
        <v>41</v>
      </c>
      <c r="R43" s="42"/>
      <c r="S43" s="42"/>
      <c r="T43" s="42"/>
      <c r="U43" s="106"/>
      <c r="V43" s="132">
        <v>32019999</v>
      </c>
      <c r="W43" s="132"/>
      <c r="X43" s="132"/>
      <c r="Y43" s="106"/>
      <c r="Z43" s="106"/>
      <c r="AA43" s="106"/>
      <c r="AB43" s="106"/>
      <c r="AC43" s="106"/>
      <c r="AD43" s="106"/>
      <c r="AE43" s="54"/>
    </row>
    <row r="44" spans="1:31" s="38" customFormat="1" ht="7.9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7.9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62</v>
      </c>
      <c r="C46" s="47"/>
      <c r="D46" s="47"/>
      <c r="E46" s="47"/>
      <c r="F46" s="42" t="s">
        <v>43</v>
      </c>
      <c r="G46" s="42"/>
      <c r="H46" s="42"/>
      <c r="I46" s="80"/>
      <c r="J46" s="80"/>
      <c r="K46" s="132" t="s">
        <v>76</v>
      </c>
      <c r="L46" s="132"/>
      <c r="M46" s="132"/>
      <c r="N46" s="132"/>
      <c r="O46" s="132"/>
      <c r="P46" s="80"/>
      <c r="Q46" s="42" t="s">
        <v>44</v>
      </c>
      <c r="R46" s="42"/>
      <c r="S46" s="42"/>
      <c r="T46" s="42"/>
      <c r="U46" s="132">
        <v>5</v>
      </c>
      <c r="V46" s="132"/>
      <c r="W46" s="132"/>
      <c r="X46" s="132"/>
      <c r="Y46" s="132"/>
      <c r="Z46" s="49" t="s">
        <v>32</v>
      </c>
      <c r="AA46" s="131"/>
      <c r="AB46" s="131"/>
      <c r="AC46" s="131"/>
      <c r="AD46" s="131"/>
      <c r="AE46" s="50"/>
    </row>
    <row r="47" spans="1:31" s="38" customFormat="1" ht="5.15" customHeight="1" x14ac:dyDescent="0.25">
      <c r="A47" s="45"/>
      <c r="B47" s="80"/>
      <c r="C47" s="47"/>
      <c r="D47" s="47"/>
      <c r="E47" s="47"/>
      <c r="F47" s="42"/>
      <c r="G47" s="42"/>
      <c r="H47" s="42"/>
      <c r="I47" s="42"/>
      <c r="J47" s="42"/>
      <c r="K47" s="42"/>
      <c r="L47" s="80"/>
      <c r="M47" s="42"/>
      <c r="N47" s="42"/>
      <c r="O47" s="42"/>
      <c r="P47" s="42"/>
      <c r="Q47" s="42"/>
      <c r="R47" s="42"/>
      <c r="S47" s="42"/>
      <c r="T47" s="4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7"/>
      <c r="E48" s="47"/>
      <c r="F48" s="42" t="s">
        <v>45</v>
      </c>
      <c r="G48" s="42"/>
      <c r="H48" s="42"/>
      <c r="I48" s="42"/>
      <c r="J48" s="80"/>
      <c r="K48" s="132">
        <v>1</v>
      </c>
      <c r="L48" s="132"/>
      <c r="M48" s="132"/>
      <c r="N48" s="132"/>
      <c r="O48" s="132"/>
      <c r="P48" s="42"/>
      <c r="Q48" s="42" t="s">
        <v>46</v>
      </c>
      <c r="R48" s="42"/>
      <c r="S48" s="42"/>
      <c r="T48" s="42"/>
      <c r="U48" s="109"/>
      <c r="V48" s="109"/>
      <c r="W48" s="123" t="s">
        <v>5</v>
      </c>
      <c r="X48" s="109"/>
      <c r="Y48" s="109"/>
      <c r="Z48" s="123" t="s">
        <v>5</v>
      </c>
      <c r="AA48" s="109"/>
      <c r="AB48" s="109"/>
      <c r="AC48" s="109"/>
      <c r="AD48" s="109"/>
      <c r="AE48" s="54"/>
    </row>
    <row r="49" spans="1:31" s="38" customFormat="1" ht="7.9" customHeight="1" x14ac:dyDescent="0.25">
      <c r="A49" s="45"/>
      <c r="B49" s="80"/>
      <c r="C49" s="47"/>
      <c r="D49" s="47"/>
      <c r="E49" s="47"/>
      <c r="F49" s="42"/>
      <c r="G49" s="42"/>
      <c r="H49" s="42"/>
      <c r="I49" s="42"/>
      <c r="J49" s="42"/>
      <c r="K49" s="42"/>
      <c r="L49" s="80"/>
      <c r="M49" s="42"/>
      <c r="N49" s="42"/>
      <c r="O49" s="42"/>
      <c r="P49" s="42"/>
      <c r="Q49" s="42"/>
      <c r="R49" s="42"/>
      <c r="S49" s="42"/>
      <c r="T49" s="4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63</v>
      </c>
      <c r="C50" s="47"/>
      <c r="D50" s="47"/>
      <c r="E50" s="47"/>
      <c r="F50" s="42" t="s">
        <v>43</v>
      </c>
      <c r="G50" s="42"/>
      <c r="H50" s="42"/>
      <c r="I50" s="80"/>
      <c r="J50" s="80"/>
      <c r="K50" s="132"/>
      <c r="L50" s="132"/>
      <c r="M50" s="132"/>
      <c r="N50" s="132"/>
      <c r="O50" s="132"/>
      <c r="P50" s="80"/>
      <c r="Q50" s="42" t="s">
        <v>44</v>
      </c>
      <c r="R50" s="42"/>
      <c r="S50" s="42"/>
      <c r="T50" s="42"/>
      <c r="U50" s="132"/>
      <c r="V50" s="132"/>
      <c r="W50" s="132"/>
      <c r="X50" s="132"/>
      <c r="Y50" s="132"/>
      <c r="Z50" s="49" t="s">
        <v>32</v>
      </c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80"/>
      <c r="M51" s="42"/>
      <c r="N51" s="42"/>
      <c r="O51" s="42"/>
      <c r="P51" s="42"/>
      <c r="Q51" s="42"/>
      <c r="R51" s="42"/>
      <c r="S51" s="42"/>
      <c r="T51" s="4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/>
      <c r="E52" s="42"/>
      <c r="F52" s="42" t="s">
        <v>45</v>
      </c>
      <c r="G52" s="42"/>
      <c r="H52" s="42"/>
      <c r="I52" s="42"/>
      <c r="J52" s="80"/>
      <c r="K52" s="132"/>
      <c r="L52" s="132"/>
      <c r="M52" s="132"/>
      <c r="N52" s="132"/>
      <c r="O52" s="132"/>
      <c r="P52" s="42"/>
      <c r="Q52" s="42" t="s">
        <v>46</v>
      </c>
      <c r="R52" s="42"/>
      <c r="S52" s="42"/>
      <c r="T52" s="42"/>
      <c r="U52" s="109"/>
      <c r="V52" s="109"/>
      <c r="W52" s="123" t="s">
        <v>5</v>
      </c>
      <c r="X52" s="109"/>
      <c r="Y52" s="109"/>
      <c r="Z52" s="123" t="s">
        <v>5</v>
      </c>
      <c r="AA52" s="109"/>
      <c r="AB52" s="109"/>
      <c r="AC52" s="109"/>
      <c r="AD52" s="109"/>
      <c r="AE52" s="54"/>
    </row>
    <row r="53" spans="1:31" s="41" customFormat="1" ht="7.9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7.9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42"/>
      <c r="E56" s="42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46"/>
      <c r="Q56" s="42" t="s">
        <v>64</v>
      </c>
      <c r="R56" s="42"/>
      <c r="S56" s="46"/>
      <c r="T56" s="46"/>
      <c r="U56" s="46"/>
      <c r="V56" s="108"/>
      <c r="W56" s="108"/>
      <c r="X56" s="108"/>
      <c r="Y56" s="108"/>
      <c r="Z56" s="108"/>
      <c r="AA56" s="108"/>
      <c r="AB56" s="49" t="s">
        <v>32</v>
      </c>
      <c r="AC56" s="124"/>
      <c r="AD56" s="124"/>
      <c r="AE56" s="54"/>
    </row>
    <row r="57" spans="1:31" s="38" customFormat="1" ht="4" customHeight="1" x14ac:dyDescent="0.25">
      <c r="A57" s="45"/>
      <c r="B57" s="42"/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2"/>
      <c r="R57" s="42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42"/>
      <c r="E58" s="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46"/>
      <c r="Q58" s="42" t="s">
        <v>64</v>
      </c>
      <c r="R58" s="42"/>
      <c r="S58" s="46"/>
      <c r="T58" s="46"/>
      <c r="U58" s="46"/>
      <c r="V58" s="108"/>
      <c r="W58" s="108"/>
      <c r="X58" s="108"/>
      <c r="Y58" s="108"/>
      <c r="Z58" s="108"/>
      <c r="AA58" s="108"/>
      <c r="AB58" s="49" t="s">
        <v>32</v>
      </c>
      <c r="AC58" s="124"/>
      <c r="AD58" s="124"/>
      <c r="AE58" s="54"/>
    </row>
    <row r="59" spans="1:31" s="38" customFormat="1" ht="4" customHeight="1" x14ac:dyDescent="0.25">
      <c r="A59" s="45"/>
      <c r="B59" s="42"/>
      <c r="C59" s="42"/>
      <c r="D59" s="42"/>
      <c r="E59" s="42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2"/>
      <c r="R59" s="42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42"/>
      <c r="E60" s="42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46"/>
      <c r="Q60" s="42" t="s">
        <v>64</v>
      </c>
      <c r="R60" s="42"/>
      <c r="S60" s="46"/>
      <c r="T60" s="46"/>
      <c r="U60" s="46"/>
      <c r="V60" s="108"/>
      <c r="W60" s="108"/>
      <c r="X60" s="108"/>
      <c r="Y60" s="108"/>
      <c r="Z60" s="108"/>
      <c r="AA60" s="108"/>
      <c r="AB60" s="49" t="s">
        <v>32</v>
      </c>
      <c r="AC60" s="124"/>
      <c r="AD60" s="124"/>
      <c r="AE60" s="54"/>
    </row>
    <row r="61" spans="1:31" s="38" customFormat="1" ht="4" customHeight="1" x14ac:dyDescent="0.25">
      <c r="A61" s="45"/>
      <c r="B61" s="42"/>
      <c r="C61" s="42"/>
      <c r="D61" s="42"/>
      <c r="E61" s="42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2"/>
      <c r="R61" s="42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42"/>
      <c r="E62" s="4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46"/>
      <c r="Q62" s="42" t="s">
        <v>64</v>
      </c>
      <c r="R62" s="42"/>
      <c r="S62" s="46"/>
      <c r="T62" s="46"/>
      <c r="U62" s="46"/>
      <c r="V62" s="108"/>
      <c r="W62" s="108"/>
      <c r="X62" s="108"/>
      <c r="Y62" s="108"/>
      <c r="Z62" s="108"/>
      <c r="AA62" s="108"/>
      <c r="AB62" s="49" t="s">
        <v>32</v>
      </c>
      <c r="AC62" s="124"/>
      <c r="AD62" s="124"/>
      <c r="AE62" s="54"/>
    </row>
    <row r="63" spans="1:31" s="38" customFormat="1" ht="7.9" customHeight="1" x14ac:dyDescent="0.25">
      <c r="A63" s="45"/>
      <c r="B63" s="42"/>
      <c r="C63" s="42"/>
      <c r="D63" s="42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2"/>
      <c r="R63" s="42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7.9" customHeight="1" x14ac:dyDescent="0.25">
      <c r="A64" s="59"/>
      <c r="B64" s="95"/>
      <c r="C64" s="95"/>
      <c r="D64" s="95"/>
      <c r="E64" s="95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95"/>
      <c r="R64" s="95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</row>
    <row r="65" spans="1:31" s="38" customFormat="1" ht="15" customHeight="1" x14ac:dyDescent="0.25">
      <c r="A65" s="45"/>
      <c r="B65" s="81" t="s">
        <v>52</v>
      </c>
      <c r="C65" s="42"/>
      <c r="D65" s="42"/>
      <c r="E65" s="42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6"/>
      <c r="Q65" s="42" t="s">
        <v>53</v>
      </c>
      <c r="R65" s="42"/>
      <c r="S65" s="46"/>
      <c r="T65" s="46"/>
      <c r="U65" s="46"/>
      <c r="V65" s="131"/>
      <c r="W65" s="131"/>
      <c r="X65" s="131"/>
      <c r="Y65" s="131"/>
      <c r="Z65" s="131"/>
      <c r="AA65" s="131"/>
      <c r="AB65" s="131"/>
      <c r="AC65" s="131"/>
      <c r="AD65" s="131"/>
      <c r="AE65" s="54"/>
    </row>
    <row r="66" spans="1:31" s="38" customFormat="1" ht="7.9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54"/>
    </row>
    <row r="67" spans="1:31" s="38" customFormat="1" ht="8.15" customHeight="1" x14ac:dyDescent="0.25">
      <c r="A67" s="138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</row>
    <row r="68" spans="1:31" s="38" customFormat="1" ht="12.5" x14ac:dyDescent="0.25">
      <c r="A68" s="128" t="s">
        <v>54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29" t="s">
        <v>55</v>
      </c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30"/>
    </row>
    <row r="69" spans="1:31" s="38" customFormat="1" ht="12.5" x14ac:dyDescent="0.25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7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</row>
    <row r="70" spans="1:31" s="38" customFormat="1" ht="10.9" customHeight="1" x14ac:dyDescent="0.25">
      <c r="A70" s="62"/>
      <c r="B70" s="63"/>
      <c r="C70" s="132" t="s">
        <v>66</v>
      </c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26"/>
      <c r="O70" s="64"/>
      <c r="P70" s="63"/>
      <c r="Q70" s="63"/>
      <c r="R70" s="132" t="s">
        <v>77</v>
      </c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26"/>
      <c r="AE70" s="64"/>
    </row>
    <row r="71" spans="1:31" s="38" customFormat="1" ht="19.149999999999999" customHeight="1" x14ac:dyDescent="0.25">
      <c r="A71" s="55"/>
      <c r="B71" s="110" t="s">
        <v>56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12" t="s">
        <v>57</v>
      </c>
      <c r="O71" s="54"/>
      <c r="P71" s="51"/>
      <c r="Q71" s="52" t="s">
        <v>56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12" t="s">
        <v>57</v>
      </c>
      <c r="AE71" s="54"/>
    </row>
    <row r="72" spans="1:31" s="38" customFormat="1" ht="10" customHeight="1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26"/>
      <c r="O72" s="54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54"/>
    </row>
    <row r="73" spans="1:31" s="38" customFormat="1" ht="15" customHeight="1" x14ac:dyDescent="0.25">
      <c r="A73" s="62"/>
      <c r="B73" s="63"/>
      <c r="C73" s="96" t="s">
        <v>58</v>
      </c>
      <c r="D73" s="111">
        <v>2</v>
      </c>
      <c r="E73" s="111">
        <v>2</v>
      </c>
      <c r="F73" s="85" t="s">
        <v>5</v>
      </c>
      <c r="G73" s="111">
        <v>0</v>
      </c>
      <c r="H73" s="111">
        <v>2</v>
      </c>
      <c r="I73" s="85" t="s">
        <v>5</v>
      </c>
      <c r="J73" s="111">
        <v>2</v>
      </c>
      <c r="K73" s="111">
        <v>0</v>
      </c>
      <c r="L73" s="111">
        <v>2</v>
      </c>
      <c r="M73" s="111">
        <v>1</v>
      </c>
      <c r="O73" s="54"/>
      <c r="P73" s="63"/>
      <c r="Q73" s="63"/>
      <c r="R73" s="96" t="s">
        <v>58</v>
      </c>
      <c r="S73" s="65"/>
      <c r="T73" s="111">
        <v>2</v>
      </c>
      <c r="U73" s="111">
        <v>2</v>
      </c>
      <c r="V73" s="85" t="s">
        <v>5</v>
      </c>
      <c r="W73" s="111">
        <v>0</v>
      </c>
      <c r="X73" s="111">
        <v>2</v>
      </c>
      <c r="Y73" s="85" t="s">
        <v>5</v>
      </c>
      <c r="Z73" s="111">
        <v>2</v>
      </c>
      <c r="AA73" s="111">
        <v>0</v>
      </c>
      <c r="AB73" s="111">
        <v>2</v>
      </c>
      <c r="AC73" s="111">
        <v>1</v>
      </c>
      <c r="AE73" s="54"/>
    </row>
    <row r="74" spans="1:31" s="38" customFormat="1" ht="10" customHeight="1" x14ac:dyDescent="0.25">
      <c r="A74" s="79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7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78"/>
    </row>
  </sheetData>
  <mergeCells count="32">
    <mergeCell ref="A67:O67"/>
    <mergeCell ref="P67:AE67"/>
    <mergeCell ref="A68:O68"/>
    <mergeCell ref="P68:AE68"/>
    <mergeCell ref="C70:M70"/>
    <mergeCell ref="R70:AC70"/>
    <mergeCell ref="V65:AD65"/>
    <mergeCell ref="AA46:AD46"/>
    <mergeCell ref="K48:O48"/>
    <mergeCell ref="K50:O50"/>
    <mergeCell ref="U50:Y50"/>
    <mergeCell ref="AA50:AD50"/>
    <mergeCell ref="K52:O52"/>
    <mergeCell ref="F56:O56"/>
    <mergeCell ref="F58:O58"/>
    <mergeCell ref="F60:O60"/>
    <mergeCell ref="F62:O62"/>
    <mergeCell ref="F65:O65"/>
    <mergeCell ref="F37:J37"/>
    <mergeCell ref="L37:O37"/>
    <mergeCell ref="F41:H41"/>
    <mergeCell ref="V43:X43"/>
    <mergeCell ref="K46:O46"/>
    <mergeCell ref="U46:Y46"/>
    <mergeCell ref="F33:O33"/>
    <mergeCell ref="U33:Y33"/>
    <mergeCell ref="AA33:AD33"/>
    <mergeCell ref="G1:Y1"/>
    <mergeCell ref="Z1:AE1"/>
    <mergeCell ref="F11:H11"/>
    <mergeCell ref="U11:W11"/>
    <mergeCell ref="K13:O13"/>
  </mergeCells>
  <pageMargins left="0.39370078740157483" right="0.19685039370078741" top="0.39370078740157483" bottom="0.19685039370078741" header="0.31496062992125984" footer="0.31496062992125984"/>
  <pageSetup paperSize="9" scale="94" fitToHeight="0" orientation="portrait" r:id="rId1"/>
  <headerFooter>
    <oddFooter>&amp;L
&amp;R&amp;7Page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4" name="Check Box 11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5" name="Check Box 12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6" name="Check Box 13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4BE012-D544-45B0-B38E-FD328487BC6C}">
          <x14:formula1>
            <xm:f>Class!$A:$A</xm:f>
          </x14:formula1>
          <xm:sqref>F41:H41 U11:W11</xm:sqref>
        </x14:dataValidation>
        <x14:dataValidation type="list" allowBlank="1" showInputMessage="1" showErrorMessage="1" xr:uid="{EE59A0DE-2F1D-4C3B-8F7A-C4BD3DDF05E1}">
          <x14:formula1>
            <xm:f>CoCd!$A:$A</xm:f>
          </x14:formula1>
          <xm:sqref>F11:H11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DA6B-E370-42E0-97C0-9F3DBEE4737A}">
  <sheetPr>
    <tabColor rgb="FF92D050"/>
  </sheetPr>
  <dimension ref="A1:AE74"/>
  <sheetViews>
    <sheetView topLeftCell="A22" zoomScaleNormal="100" zoomScaleSheetLayoutView="70" workbookViewId="0">
      <selection activeCell="AH19" sqref="AH19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9" style="40" customWidth="1"/>
    <col min="4" max="10" width="3.26953125" style="40" customWidth="1"/>
    <col min="11" max="11" width="3.54296875" style="40" customWidth="1"/>
    <col min="12" max="18" width="3.26953125" style="40" customWidth="1"/>
    <col min="19" max="19" width="3.1796875" style="40" customWidth="1"/>
    <col min="20" max="31" width="3.26953125" style="40" customWidth="1"/>
    <col min="32" max="16384" width="9.1796875" style="39"/>
  </cols>
  <sheetData>
    <row r="1" spans="1:31" ht="28.15" customHeight="1" x14ac:dyDescent="0.3">
      <c r="A1" s="66"/>
      <c r="B1" s="67"/>
      <c r="C1" s="67"/>
      <c r="D1" s="67"/>
      <c r="E1" s="67"/>
      <c r="F1" s="67"/>
      <c r="G1" s="147" t="s">
        <v>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3" t="s">
        <v>65</v>
      </c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7.9" customHeight="1" x14ac:dyDescent="0.25">
      <c r="A3" s="53"/>
      <c r="B3" s="46"/>
      <c r="C3" s="51"/>
      <c r="D3" s="51"/>
      <c r="E3" s="51"/>
      <c r="F3" s="47"/>
      <c r="G3" s="47"/>
      <c r="H3" s="47"/>
      <c r="I3" s="47"/>
      <c r="J3" s="47"/>
      <c r="K3" s="47"/>
      <c r="L3" s="47"/>
      <c r="M3" s="46"/>
      <c r="N3" s="47"/>
      <c r="O3" s="47"/>
      <c r="P3" s="52"/>
      <c r="Q3" s="52"/>
      <c r="R3" s="52"/>
      <c r="S3" s="52"/>
      <c r="T3" s="47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80"/>
      <c r="E4" s="80"/>
      <c r="F4" s="106"/>
      <c r="G4" s="106"/>
      <c r="H4" s="106" t="s">
        <v>66</v>
      </c>
      <c r="I4" s="106"/>
      <c r="J4" s="106"/>
      <c r="K4" s="106"/>
      <c r="L4" s="106"/>
      <c r="M4" s="106"/>
      <c r="N4" s="106"/>
      <c r="O4" s="106"/>
      <c r="P4" s="42"/>
      <c r="Q4" s="42" t="s">
        <v>4</v>
      </c>
      <c r="R4" s="80"/>
      <c r="S4" s="42"/>
      <c r="T4" s="42"/>
      <c r="U4" s="111">
        <v>2</v>
      </c>
      <c r="V4" s="111">
        <v>2</v>
      </c>
      <c r="W4" s="123" t="s">
        <v>5</v>
      </c>
      <c r="X4" s="111">
        <v>0</v>
      </c>
      <c r="Y4" s="111">
        <v>2</v>
      </c>
      <c r="Z4" s="123" t="s">
        <v>5</v>
      </c>
      <c r="AA4" s="111">
        <v>2</v>
      </c>
      <c r="AB4" s="111">
        <v>0</v>
      </c>
      <c r="AC4" s="111">
        <v>2</v>
      </c>
      <c r="AD4" s="111">
        <v>1</v>
      </c>
      <c r="AE4" s="50"/>
    </row>
    <row r="5" spans="1:31" s="38" customFormat="1" ht="5.15" customHeight="1" x14ac:dyDescent="0.25">
      <c r="A5" s="45"/>
      <c r="B5" s="42"/>
      <c r="C5" s="81"/>
      <c r="D5" s="81"/>
      <c r="E5" s="81"/>
      <c r="F5" s="80"/>
      <c r="G5" s="80"/>
      <c r="H5" s="80"/>
      <c r="I5" s="80"/>
      <c r="J5" s="80"/>
      <c r="K5" s="80"/>
      <c r="L5" s="80"/>
      <c r="M5" s="42"/>
      <c r="N5" s="80"/>
      <c r="O5" s="80"/>
      <c r="P5" s="82"/>
      <c r="Q5" s="82"/>
      <c r="R5" s="82"/>
      <c r="S5" s="82"/>
      <c r="T5" s="80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81"/>
      <c r="E6" s="81"/>
      <c r="F6" s="106"/>
      <c r="G6" s="106"/>
      <c r="H6" s="106" t="s">
        <v>67</v>
      </c>
      <c r="I6" s="106"/>
      <c r="J6" s="106"/>
      <c r="K6" s="106"/>
      <c r="L6" s="106"/>
      <c r="M6" s="106"/>
      <c r="N6" s="106"/>
      <c r="O6" s="106"/>
      <c r="P6" s="80"/>
      <c r="Q6" s="42" t="s">
        <v>7</v>
      </c>
      <c r="R6" s="42"/>
      <c r="S6" s="80"/>
      <c r="T6" s="80"/>
      <c r="U6" s="106"/>
      <c r="V6" s="106" t="s">
        <v>67</v>
      </c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1"/>
      <c r="E7" s="81"/>
      <c r="F7" s="80"/>
      <c r="G7" s="80"/>
      <c r="H7" s="80"/>
      <c r="I7" s="80"/>
      <c r="J7" s="80"/>
      <c r="K7" s="80"/>
      <c r="L7" s="80"/>
      <c r="M7" s="42"/>
      <c r="N7" s="80"/>
      <c r="O7" s="80"/>
      <c r="P7" s="82"/>
      <c r="Q7" s="82"/>
      <c r="R7" s="82"/>
      <c r="S7" s="82"/>
      <c r="T7" s="80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81"/>
      <c r="E8" s="81"/>
      <c r="F8" s="106"/>
      <c r="G8" s="106"/>
      <c r="H8" s="106" t="s">
        <v>68</v>
      </c>
      <c r="I8" s="106"/>
      <c r="J8" s="106"/>
      <c r="K8" s="106"/>
      <c r="L8" s="106"/>
      <c r="M8" s="106"/>
      <c r="N8" s="106"/>
      <c r="O8" s="106"/>
      <c r="P8" s="80"/>
      <c r="Q8" s="42" t="s">
        <v>9</v>
      </c>
      <c r="R8" s="42"/>
      <c r="S8" s="80"/>
      <c r="T8" s="80"/>
      <c r="U8" s="106"/>
      <c r="V8" s="106" t="s">
        <v>69</v>
      </c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7.9" customHeight="1" x14ac:dyDescent="0.25">
      <c r="A9" s="53"/>
      <c r="B9" s="46"/>
      <c r="C9" s="51"/>
      <c r="D9" s="51"/>
      <c r="E9" s="51"/>
      <c r="F9" s="47"/>
      <c r="G9" s="47"/>
      <c r="H9" s="47"/>
      <c r="I9" s="47"/>
      <c r="J9" s="47"/>
      <c r="K9" s="47"/>
      <c r="L9" s="47"/>
      <c r="M9" s="46"/>
      <c r="N9" s="47"/>
      <c r="O9" s="47"/>
      <c r="P9" s="52"/>
      <c r="Q9" s="52"/>
      <c r="R9" s="52"/>
      <c r="S9" s="52"/>
      <c r="T9" s="47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7.9" customHeight="1" x14ac:dyDescent="0.25">
      <c r="A10" s="68"/>
      <c r="B10" s="6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60"/>
      <c r="N10" s="70"/>
      <c r="O10" s="70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86" t="s">
        <v>10</v>
      </c>
      <c r="C11" s="86"/>
      <c r="D11" s="86"/>
      <c r="E11" s="86"/>
      <c r="F11" s="140">
        <v>2010</v>
      </c>
      <c r="G11" s="141"/>
      <c r="H11" s="142"/>
      <c r="I11" s="113" t="str">
        <f>IF(F11=" "," ",VLOOKUP(F11,CoCd!A:B,2,FALSE))</f>
        <v>BTSC</v>
      </c>
      <c r="J11" s="80"/>
      <c r="K11" s="80"/>
      <c r="L11" s="42"/>
      <c r="M11" s="42"/>
      <c r="N11" s="42"/>
      <c r="O11" s="42"/>
      <c r="P11" s="80"/>
      <c r="Q11" s="42"/>
      <c r="R11" s="42"/>
      <c r="S11" s="42"/>
      <c r="T11" s="80"/>
      <c r="U11" s="146"/>
      <c r="V11" s="146"/>
      <c r="W11" s="146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1"/>
      <c r="E12" s="81"/>
      <c r="F12" s="80"/>
      <c r="G12" s="80"/>
      <c r="H12" s="80"/>
      <c r="I12" s="80"/>
      <c r="J12" s="80"/>
      <c r="K12" s="80"/>
      <c r="L12" s="80"/>
      <c r="M12" s="42"/>
      <c r="N12" s="80"/>
      <c r="O12" s="80"/>
      <c r="P12" s="82"/>
      <c r="Q12" s="82"/>
      <c r="R12" s="82"/>
      <c r="S12" s="82"/>
      <c r="T12" s="80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/>
      <c r="E13" s="42"/>
      <c r="F13" s="42" t="s">
        <v>12</v>
      </c>
      <c r="G13" s="42"/>
      <c r="H13" s="80"/>
      <c r="I13" s="42"/>
      <c r="J13" s="80"/>
      <c r="K13" s="132">
        <v>1</v>
      </c>
      <c r="L13" s="132"/>
      <c r="M13" s="132"/>
      <c r="N13" s="132"/>
      <c r="O13" s="132"/>
      <c r="P13" s="42"/>
      <c r="Q13" s="42"/>
      <c r="R13" s="42"/>
      <c r="S13" s="84" t="s">
        <v>13</v>
      </c>
      <c r="T13" s="84"/>
      <c r="U13" s="85"/>
      <c r="V13" s="86"/>
      <c r="W13" s="80"/>
      <c r="X13" s="80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42"/>
      <c r="N14" s="80"/>
      <c r="O14" s="80"/>
      <c r="P14" s="82"/>
      <c r="Q14" s="82"/>
      <c r="R14" s="82"/>
      <c r="S14" s="82"/>
      <c r="T14" s="80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42"/>
      <c r="E15" s="42"/>
      <c r="F15" s="84"/>
      <c r="G15" s="84" t="s">
        <v>15</v>
      </c>
      <c r="H15" s="85"/>
      <c r="I15" s="86"/>
      <c r="J15" s="80"/>
      <c r="K15" s="80"/>
      <c r="L15" s="42" t="s">
        <v>16</v>
      </c>
      <c r="M15" s="42"/>
      <c r="N15" s="42"/>
      <c r="O15" s="42"/>
      <c r="P15" s="42"/>
      <c r="Q15" s="42" t="s">
        <v>60</v>
      </c>
      <c r="R15" s="42"/>
      <c r="S15" s="42"/>
      <c r="T15" s="42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7.9" customHeight="1" x14ac:dyDescent="0.25">
      <c r="A16" s="73"/>
      <c r="B16" s="48"/>
      <c r="C16" s="74"/>
      <c r="D16" s="74"/>
      <c r="E16" s="74"/>
      <c r="F16" s="58"/>
      <c r="G16" s="58"/>
      <c r="H16" s="58"/>
      <c r="I16" s="58"/>
      <c r="J16" s="58"/>
      <c r="K16" s="58"/>
      <c r="L16" s="58"/>
      <c r="M16" s="48"/>
      <c r="N16" s="58"/>
      <c r="O16" s="58"/>
      <c r="P16" s="75"/>
      <c r="Q16" s="75"/>
      <c r="R16" s="75"/>
      <c r="S16" s="75"/>
      <c r="T16" s="5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7.9" customHeight="1" x14ac:dyDescent="0.25">
      <c r="A17" s="53"/>
      <c r="B17" s="46"/>
      <c r="C17" s="51"/>
      <c r="D17" s="51"/>
      <c r="E17" s="51"/>
      <c r="F17" s="47"/>
      <c r="G17" s="47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52"/>
      <c r="S17" s="52"/>
      <c r="T17" s="47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4" t="s">
        <v>18</v>
      </c>
      <c r="B18" s="56"/>
      <c r="C18" s="57"/>
      <c r="D18" s="57"/>
      <c r="E18" s="5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7.9" customHeight="1" x14ac:dyDescent="0.25">
      <c r="A19" s="53"/>
      <c r="B19" s="46"/>
      <c r="C19" s="51"/>
      <c r="D19" s="51"/>
      <c r="E19" s="51"/>
      <c r="F19" s="47"/>
      <c r="G19" s="47"/>
      <c r="H19" s="47"/>
      <c r="I19" s="47"/>
      <c r="J19" s="47"/>
      <c r="K19" s="47"/>
      <c r="L19" s="47"/>
      <c r="M19" s="46"/>
      <c r="N19" s="47"/>
      <c r="O19" s="47"/>
      <c r="P19" s="52"/>
      <c r="Q19" s="52"/>
      <c r="R19" s="52"/>
      <c r="S19" s="52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42"/>
      <c r="E20" s="42"/>
      <c r="F20" s="105"/>
      <c r="G20" s="105"/>
      <c r="H20" s="105" t="s">
        <v>78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1"/>
      <c r="E21" s="81"/>
      <c r="F21" s="80"/>
      <c r="G21" s="80"/>
      <c r="H21" s="80"/>
      <c r="I21" s="80"/>
      <c r="J21" s="80"/>
      <c r="K21" s="80"/>
      <c r="L21" s="80"/>
      <c r="M21" s="42"/>
      <c r="N21" s="80"/>
      <c r="O21" s="80"/>
      <c r="P21" s="82"/>
      <c r="Q21" s="82"/>
      <c r="R21" s="82"/>
      <c r="S21" s="82"/>
      <c r="T21" s="80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42"/>
      <c r="E22" s="42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42"/>
      <c r="Q22" s="42" t="s">
        <v>21</v>
      </c>
      <c r="R22" s="42"/>
      <c r="S22" s="42"/>
      <c r="T22" s="42"/>
      <c r="U22" s="106"/>
      <c r="V22" s="106"/>
      <c r="W22" s="106" t="s">
        <v>71</v>
      </c>
      <c r="X22" s="106"/>
      <c r="Y22" s="106"/>
      <c r="Z22" s="106"/>
      <c r="AA22" s="106"/>
      <c r="AB22" s="106"/>
      <c r="AC22" s="106"/>
      <c r="AD22" s="106"/>
      <c r="AE22" s="54"/>
    </row>
    <row r="23" spans="1:31" s="38" customFormat="1" ht="5.15" customHeight="1" x14ac:dyDescent="0.25">
      <c r="A23" s="45"/>
      <c r="B23" s="42"/>
      <c r="C23" s="42"/>
      <c r="D23" s="42"/>
      <c r="E23" s="4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42"/>
      <c r="Q23" s="42"/>
      <c r="R23" s="42"/>
      <c r="S23" s="42"/>
      <c r="T23" s="4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61</v>
      </c>
      <c r="C24" s="42"/>
      <c r="D24" s="42"/>
      <c r="E24" s="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42"/>
      <c r="Q24" s="42" t="s">
        <v>23</v>
      </c>
      <c r="R24" s="42"/>
      <c r="S24" s="42"/>
      <c r="T24" s="42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54"/>
    </row>
    <row r="25" spans="1:31" s="38" customFormat="1" ht="5.15" customHeight="1" x14ac:dyDescent="0.25">
      <c r="A25" s="45"/>
      <c r="B25" s="42"/>
      <c r="C25" s="42"/>
      <c r="D25" s="42"/>
      <c r="E25" s="4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2"/>
      <c r="Q25" s="42"/>
      <c r="R25" s="42"/>
      <c r="S25" s="42"/>
      <c r="T25" s="4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42"/>
      <c r="E26" s="42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42"/>
      <c r="Q26" s="42" t="s">
        <v>25</v>
      </c>
      <c r="R26" s="42"/>
      <c r="S26" s="42"/>
      <c r="T26" s="42"/>
      <c r="U26" s="106"/>
      <c r="V26" s="106"/>
      <c r="W26" s="115" t="s">
        <v>72</v>
      </c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42"/>
      <c r="E27" s="4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42"/>
      <c r="Q27" s="42"/>
      <c r="R27" s="42"/>
      <c r="S27" s="42"/>
      <c r="T27" s="42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42"/>
      <c r="E28" s="42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42"/>
      <c r="Q28" s="42" t="s">
        <v>27</v>
      </c>
      <c r="R28" s="42"/>
      <c r="S28" s="42"/>
      <c r="T28" s="42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54"/>
    </row>
    <row r="29" spans="1:31" s="38" customFormat="1" ht="7.9" customHeight="1" x14ac:dyDescent="0.25">
      <c r="A29" s="45"/>
      <c r="B29" s="46"/>
      <c r="C29" s="46"/>
      <c r="D29" s="46"/>
      <c r="E29" s="46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6"/>
      <c r="Q29" s="46"/>
      <c r="R29" s="46"/>
      <c r="S29" s="46"/>
      <c r="T29" s="4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7.9" customHeight="1" x14ac:dyDescent="0.25">
      <c r="A30" s="59"/>
      <c r="B30" s="60"/>
      <c r="C30" s="60"/>
      <c r="D30" s="60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2" t="s">
        <v>29</v>
      </c>
      <c r="R31" s="47"/>
      <c r="S31" s="46"/>
      <c r="T31" s="46"/>
      <c r="U31" s="109"/>
      <c r="V31" s="109"/>
      <c r="W31" s="123" t="s">
        <v>5</v>
      </c>
      <c r="X31" s="109"/>
      <c r="Y31" s="109"/>
      <c r="Z31" s="123" t="s">
        <v>5</v>
      </c>
      <c r="AA31" s="109"/>
      <c r="AB31" s="109"/>
      <c r="AC31" s="109"/>
      <c r="AD31" s="109"/>
      <c r="AE31" s="54"/>
    </row>
    <row r="32" spans="1:31" s="38" customFormat="1" ht="7.9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42"/>
      <c r="E33" s="42"/>
      <c r="F33" s="132" t="s">
        <v>79</v>
      </c>
      <c r="G33" s="132"/>
      <c r="H33" s="132"/>
      <c r="I33" s="132"/>
      <c r="J33" s="132"/>
      <c r="K33" s="132"/>
      <c r="L33" s="132"/>
      <c r="M33" s="132"/>
      <c r="N33" s="132"/>
      <c r="O33" s="132"/>
      <c r="P33" s="42"/>
      <c r="Q33" s="42" t="s">
        <v>31</v>
      </c>
      <c r="R33" s="42"/>
      <c r="S33" s="42"/>
      <c r="T33" s="42"/>
      <c r="U33" s="132" t="s">
        <v>80</v>
      </c>
      <c r="V33" s="132"/>
      <c r="W33" s="132"/>
      <c r="X33" s="132"/>
      <c r="Y33" s="132"/>
      <c r="Z33" s="49" t="s">
        <v>32</v>
      </c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42"/>
      <c r="E35" s="42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42"/>
      <c r="Q35" s="42" t="s">
        <v>34</v>
      </c>
      <c r="R35" s="42"/>
      <c r="S35" s="42"/>
      <c r="T35" s="42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42" t="s">
        <v>35</v>
      </c>
      <c r="C37" s="42"/>
      <c r="D37" s="42"/>
      <c r="E37" s="42"/>
      <c r="F37" s="132"/>
      <c r="G37" s="132"/>
      <c r="H37" s="132"/>
      <c r="I37" s="132"/>
      <c r="J37" s="132"/>
      <c r="K37" s="123" t="s">
        <v>32</v>
      </c>
      <c r="L37" s="132"/>
      <c r="M37" s="132"/>
      <c r="N37" s="132"/>
      <c r="O37" s="132"/>
      <c r="P37" s="42"/>
      <c r="Q37" s="42" t="s">
        <v>36</v>
      </c>
      <c r="R37" s="42"/>
      <c r="S37" s="42"/>
      <c r="T37" s="42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7.9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7.9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42" t="s">
        <v>38</v>
      </c>
      <c r="C41" s="42"/>
      <c r="D41" s="42"/>
      <c r="E41" s="42"/>
      <c r="F41" s="135" t="s">
        <v>75</v>
      </c>
      <c r="G41" s="136"/>
      <c r="H41" s="137"/>
      <c r="I41" s="114" t="str">
        <f>IF(F41=" "," ",VLOOKUP(F41,Class!A:B,2,FALSE))</f>
        <v>Office Equipment [Admin]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42"/>
      <c r="E43" s="42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42"/>
      <c r="Q43" s="42" t="s">
        <v>41</v>
      </c>
      <c r="R43" s="42"/>
      <c r="S43" s="42"/>
      <c r="T43" s="42"/>
      <c r="U43" s="106"/>
      <c r="V43" s="132">
        <v>32010012</v>
      </c>
      <c r="W43" s="132"/>
      <c r="X43" s="132"/>
      <c r="Y43" s="106"/>
      <c r="Z43" s="106"/>
      <c r="AA43" s="106"/>
      <c r="AB43" s="106"/>
      <c r="AC43" s="106"/>
      <c r="AD43" s="106"/>
      <c r="AE43" s="54"/>
    </row>
    <row r="44" spans="1:31" s="38" customFormat="1" ht="7.9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7.9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62</v>
      </c>
      <c r="C46" s="47"/>
      <c r="D46" s="47"/>
      <c r="E46" s="47"/>
      <c r="F46" s="42" t="s">
        <v>43</v>
      </c>
      <c r="G46" s="42"/>
      <c r="H46" s="42"/>
      <c r="I46" s="80"/>
      <c r="J46" s="80"/>
      <c r="K46" s="132" t="s">
        <v>76</v>
      </c>
      <c r="L46" s="132"/>
      <c r="M46" s="132"/>
      <c r="N46" s="132"/>
      <c r="O46" s="132"/>
      <c r="P46" s="80"/>
      <c r="Q46" s="42" t="s">
        <v>44</v>
      </c>
      <c r="R46" s="42"/>
      <c r="S46" s="42"/>
      <c r="T46" s="42"/>
      <c r="U46" s="132">
        <v>5</v>
      </c>
      <c r="V46" s="132"/>
      <c r="W46" s="132"/>
      <c r="X46" s="132"/>
      <c r="Y46" s="132"/>
      <c r="Z46" s="49" t="s">
        <v>32</v>
      </c>
      <c r="AA46" s="131"/>
      <c r="AB46" s="131"/>
      <c r="AC46" s="131"/>
      <c r="AD46" s="131"/>
      <c r="AE46" s="50"/>
    </row>
    <row r="47" spans="1:31" s="38" customFormat="1" ht="5.15" customHeight="1" x14ac:dyDescent="0.25">
      <c r="A47" s="45"/>
      <c r="B47" s="80"/>
      <c r="C47" s="47"/>
      <c r="D47" s="47"/>
      <c r="E47" s="47"/>
      <c r="F47" s="42"/>
      <c r="G47" s="42"/>
      <c r="H47" s="42"/>
      <c r="I47" s="42"/>
      <c r="J47" s="42"/>
      <c r="K47" s="42"/>
      <c r="L47" s="80"/>
      <c r="M47" s="42"/>
      <c r="N47" s="42"/>
      <c r="O47" s="42"/>
      <c r="P47" s="42"/>
      <c r="Q47" s="42"/>
      <c r="R47" s="42"/>
      <c r="S47" s="42"/>
      <c r="T47" s="4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7"/>
      <c r="E48" s="47"/>
      <c r="F48" s="42" t="s">
        <v>45</v>
      </c>
      <c r="G48" s="42"/>
      <c r="H48" s="42"/>
      <c r="I48" s="42"/>
      <c r="J48" s="80"/>
      <c r="K48" s="132">
        <v>1</v>
      </c>
      <c r="L48" s="132"/>
      <c r="M48" s="132"/>
      <c r="N48" s="132"/>
      <c r="O48" s="132"/>
      <c r="P48" s="42"/>
      <c r="Q48" s="42" t="s">
        <v>46</v>
      </c>
      <c r="R48" s="42"/>
      <c r="S48" s="42"/>
      <c r="T48" s="42"/>
      <c r="U48" s="109"/>
      <c r="V48" s="109"/>
      <c r="W48" s="123" t="s">
        <v>5</v>
      </c>
      <c r="X48" s="109"/>
      <c r="Y48" s="109"/>
      <c r="Z48" s="123" t="s">
        <v>5</v>
      </c>
      <c r="AA48" s="109"/>
      <c r="AB48" s="109"/>
      <c r="AC48" s="109"/>
      <c r="AD48" s="109"/>
      <c r="AE48" s="54"/>
    </row>
    <row r="49" spans="1:31" s="38" customFormat="1" ht="7.9" customHeight="1" x14ac:dyDescent="0.25">
      <c r="A49" s="45"/>
      <c r="B49" s="80"/>
      <c r="C49" s="47"/>
      <c r="D49" s="47"/>
      <c r="E49" s="47"/>
      <c r="F49" s="42"/>
      <c r="G49" s="42"/>
      <c r="H49" s="42"/>
      <c r="I49" s="42"/>
      <c r="J49" s="42"/>
      <c r="K49" s="42"/>
      <c r="L49" s="80"/>
      <c r="M49" s="42"/>
      <c r="N49" s="42"/>
      <c r="O49" s="42"/>
      <c r="P49" s="42"/>
      <c r="Q49" s="42"/>
      <c r="R49" s="42"/>
      <c r="S49" s="42"/>
      <c r="T49" s="4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63</v>
      </c>
      <c r="C50" s="47"/>
      <c r="D50" s="47"/>
      <c r="E50" s="47"/>
      <c r="F50" s="42" t="s">
        <v>43</v>
      </c>
      <c r="G50" s="42"/>
      <c r="H50" s="42"/>
      <c r="I50" s="80"/>
      <c r="J50" s="80"/>
      <c r="K50" s="132"/>
      <c r="L50" s="132"/>
      <c r="M50" s="132"/>
      <c r="N50" s="132"/>
      <c r="O50" s="132"/>
      <c r="P50" s="80"/>
      <c r="Q50" s="42" t="s">
        <v>44</v>
      </c>
      <c r="R50" s="42"/>
      <c r="S50" s="42"/>
      <c r="T50" s="42"/>
      <c r="U50" s="132"/>
      <c r="V50" s="132"/>
      <c r="W50" s="132"/>
      <c r="X50" s="132"/>
      <c r="Y50" s="132"/>
      <c r="Z50" s="49" t="s">
        <v>32</v>
      </c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80"/>
      <c r="M51" s="42"/>
      <c r="N51" s="42"/>
      <c r="O51" s="42"/>
      <c r="P51" s="42"/>
      <c r="Q51" s="42"/>
      <c r="R51" s="42"/>
      <c r="S51" s="42"/>
      <c r="T51" s="4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/>
      <c r="E52" s="42"/>
      <c r="F52" s="42" t="s">
        <v>45</v>
      </c>
      <c r="G52" s="42"/>
      <c r="H52" s="42"/>
      <c r="I52" s="42"/>
      <c r="J52" s="80"/>
      <c r="K52" s="132"/>
      <c r="L52" s="132"/>
      <c r="M52" s="132"/>
      <c r="N52" s="132"/>
      <c r="O52" s="132"/>
      <c r="P52" s="42"/>
      <c r="Q52" s="42" t="s">
        <v>46</v>
      </c>
      <c r="R52" s="42"/>
      <c r="S52" s="42"/>
      <c r="T52" s="42"/>
      <c r="U52" s="109"/>
      <c r="V52" s="109"/>
      <c r="W52" s="123" t="s">
        <v>5</v>
      </c>
      <c r="X52" s="109"/>
      <c r="Y52" s="109"/>
      <c r="Z52" s="123" t="s">
        <v>5</v>
      </c>
      <c r="AA52" s="109"/>
      <c r="AB52" s="109"/>
      <c r="AC52" s="109"/>
      <c r="AD52" s="109"/>
      <c r="AE52" s="54"/>
    </row>
    <row r="53" spans="1:31" s="41" customFormat="1" ht="7.9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7.9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42"/>
      <c r="E56" s="42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46"/>
      <c r="Q56" s="42" t="s">
        <v>64</v>
      </c>
      <c r="R56" s="42"/>
      <c r="S56" s="46"/>
      <c r="T56" s="46"/>
      <c r="U56" s="46"/>
      <c r="V56" s="108"/>
      <c r="W56" s="108"/>
      <c r="X56" s="108"/>
      <c r="Y56" s="108"/>
      <c r="Z56" s="108"/>
      <c r="AA56" s="108"/>
      <c r="AB56" s="49" t="s">
        <v>32</v>
      </c>
      <c r="AC56" s="124"/>
      <c r="AD56" s="124"/>
      <c r="AE56" s="54"/>
    </row>
    <row r="57" spans="1:31" s="38" customFormat="1" ht="4" customHeight="1" x14ac:dyDescent="0.25">
      <c r="A57" s="45"/>
      <c r="B57" s="42"/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2"/>
      <c r="R57" s="42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42"/>
      <c r="E58" s="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46"/>
      <c r="Q58" s="42" t="s">
        <v>64</v>
      </c>
      <c r="R58" s="42"/>
      <c r="S58" s="46"/>
      <c r="T58" s="46"/>
      <c r="U58" s="46"/>
      <c r="V58" s="108"/>
      <c r="W58" s="108"/>
      <c r="X58" s="108"/>
      <c r="Y58" s="108"/>
      <c r="Z58" s="108"/>
      <c r="AA58" s="108"/>
      <c r="AB58" s="49" t="s">
        <v>32</v>
      </c>
      <c r="AC58" s="124"/>
      <c r="AD58" s="124"/>
      <c r="AE58" s="54"/>
    </row>
    <row r="59" spans="1:31" s="38" customFormat="1" ht="4" customHeight="1" x14ac:dyDescent="0.25">
      <c r="A59" s="45"/>
      <c r="B59" s="42"/>
      <c r="C59" s="42"/>
      <c r="D59" s="42"/>
      <c r="E59" s="42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2"/>
      <c r="R59" s="42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42"/>
      <c r="E60" s="42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46"/>
      <c r="Q60" s="42" t="s">
        <v>64</v>
      </c>
      <c r="R60" s="42"/>
      <c r="S60" s="46"/>
      <c r="T60" s="46"/>
      <c r="U60" s="46"/>
      <c r="V60" s="108"/>
      <c r="W60" s="108"/>
      <c r="X60" s="108"/>
      <c r="Y60" s="108"/>
      <c r="Z60" s="108"/>
      <c r="AA60" s="108"/>
      <c r="AB60" s="49" t="s">
        <v>32</v>
      </c>
      <c r="AC60" s="124"/>
      <c r="AD60" s="124"/>
      <c r="AE60" s="54"/>
    </row>
    <row r="61" spans="1:31" s="38" customFormat="1" ht="4" customHeight="1" x14ac:dyDescent="0.25">
      <c r="A61" s="45"/>
      <c r="B61" s="42"/>
      <c r="C61" s="42"/>
      <c r="D61" s="42"/>
      <c r="E61" s="42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2"/>
      <c r="R61" s="42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42"/>
      <c r="E62" s="4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46"/>
      <c r="Q62" s="42" t="s">
        <v>64</v>
      </c>
      <c r="R62" s="42"/>
      <c r="S62" s="46"/>
      <c r="T62" s="46"/>
      <c r="U62" s="46"/>
      <c r="V62" s="108"/>
      <c r="W62" s="108"/>
      <c r="X62" s="108"/>
      <c r="Y62" s="108"/>
      <c r="Z62" s="108"/>
      <c r="AA62" s="108"/>
      <c r="AB62" s="49" t="s">
        <v>32</v>
      </c>
      <c r="AC62" s="124"/>
      <c r="AD62" s="124"/>
      <c r="AE62" s="54"/>
    </row>
    <row r="63" spans="1:31" s="38" customFormat="1" ht="7.9" customHeight="1" x14ac:dyDescent="0.25">
      <c r="A63" s="45"/>
      <c r="B63" s="42"/>
      <c r="C63" s="42"/>
      <c r="D63" s="42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2"/>
      <c r="R63" s="42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7.9" customHeight="1" x14ac:dyDescent="0.25">
      <c r="A64" s="59"/>
      <c r="B64" s="95"/>
      <c r="C64" s="95"/>
      <c r="D64" s="95"/>
      <c r="E64" s="95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95"/>
      <c r="R64" s="95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</row>
    <row r="65" spans="1:31" s="38" customFormat="1" ht="15" customHeight="1" x14ac:dyDescent="0.25">
      <c r="A65" s="45"/>
      <c r="B65" s="81" t="s">
        <v>52</v>
      </c>
      <c r="C65" s="42"/>
      <c r="D65" s="42"/>
      <c r="E65" s="42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6"/>
      <c r="Q65" s="42" t="s">
        <v>53</v>
      </c>
      <c r="R65" s="42"/>
      <c r="S65" s="46"/>
      <c r="T65" s="46"/>
      <c r="U65" s="46"/>
      <c r="V65" s="131"/>
      <c r="W65" s="131"/>
      <c r="X65" s="131"/>
      <c r="Y65" s="131"/>
      <c r="Z65" s="131"/>
      <c r="AA65" s="131"/>
      <c r="AB65" s="131"/>
      <c r="AC65" s="131"/>
      <c r="AD65" s="131"/>
      <c r="AE65" s="54"/>
    </row>
    <row r="66" spans="1:31" s="38" customFormat="1" ht="7.9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54"/>
    </row>
    <row r="67" spans="1:31" s="38" customFormat="1" ht="8.15" customHeight="1" x14ac:dyDescent="0.25">
      <c r="A67" s="138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</row>
    <row r="68" spans="1:31" s="38" customFormat="1" ht="12.5" x14ac:dyDescent="0.25">
      <c r="A68" s="128" t="s">
        <v>54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29" t="s">
        <v>55</v>
      </c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30"/>
    </row>
    <row r="69" spans="1:31" s="38" customFormat="1" ht="12.5" x14ac:dyDescent="0.25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7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</row>
    <row r="70" spans="1:31" s="38" customFormat="1" ht="10.9" customHeight="1" x14ac:dyDescent="0.25">
      <c r="A70" s="62"/>
      <c r="B70" s="63"/>
      <c r="C70" s="132" t="s">
        <v>66</v>
      </c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26"/>
      <c r="O70" s="64"/>
      <c r="P70" s="63"/>
      <c r="Q70" s="63"/>
      <c r="R70" s="132" t="s">
        <v>77</v>
      </c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26"/>
      <c r="AE70" s="64"/>
    </row>
    <row r="71" spans="1:31" s="38" customFormat="1" ht="19.149999999999999" customHeight="1" x14ac:dyDescent="0.25">
      <c r="A71" s="55"/>
      <c r="B71" s="110" t="s">
        <v>56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12" t="s">
        <v>57</v>
      </c>
      <c r="O71" s="54"/>
      <c r="P71" s="51"/>
      <c r="Q71" s="52" t="s">
        <v>56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12" t="s">
        <v>57</v>
      </c>
      <c r="AE71" s="54"/>
    </row>
    <row r="72" spans="1:31" s="38" customFormat="1" ht="10" customHeight="1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26"/>
      <c r="O72" s="54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54"/>
    </row>
    <row r="73" spans="1:31" s="38" customFormat="1" ht="15" customHeight="1" x14ac:dyDescent="0.25">
      <c r="A73" s="62"/>
      <c r="B73" s="63"/>
      <c r="C73" s="96" t="s">
        <v>58</v>
      </c>
      <c r="D73" s="111">
        <v>2</v>
      </c>
      <c r="E73" s="111">
        <v>2</v>
      </c>
      <c r="F73" s="85" t="s">
        <v>5</v>
      </c>
      <c r="G73" s="111">
        <v>0</v>
      </c>
      <c r="H73" s="111">
        <v>2</v>
      </c>
      <c r="I73" s="85" t="s">
        <v>5</v>
      </c>
      <c r="J73" s="111">
        <v>2</v>
      </c>
      <c r="K73" s="111">
        <v>0</v>
      </c>
      <c r="L73" s="111">
        <v>2</v>
      </c>
      <c r="M73" s="111">
        <v>1</v>
      </c>
      <c r="O73" s="54"/>
      <c r="P73" s="63"/>
      <c r="Q73" s="63"/>
      <c r="R73" s="96" t="s">
        <v>58</v>
      </c>
      <c r="S73" s="65"/>
      <c r="T73" s="111">
        <v>2</v>
      </c>
      <c r="U73" s="111">
        <v>2</v>
      </c>
      <c r="V73" s="85" t="s">
        <v>5</v>
      </c>
      <c r="W73" s="111">
        <v>0</v>
      </c>
      <c r="X73" s="111">
        <v>2</v>
      </c>
      <c r="Y73" s="85" t="s">
        <v>5</v>
      </c>
      <c r="Z73" s="111">
        <v>2</v>
      </c>
      <c r="AA73" s="111">
        <v>0</v>
      </c>
      <c r="AB73" s="111">
        <v>2</v>
      </c>
      <c r="AC73" s="111">
        <v>1</v>
      </c>
      <c r="AE73" s="54"/>
    </row>
    <row r="74" spans="1:31" s="38" customFormat="1" ht="10" customHeight="1" x14ac:dyDescent="0.25">
      <c r="A74" s="79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7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78"/>
    </row>
  </sheetData>
  <mergeCells count="32">
    <mergeCell ref="A67:O67"/>
    <mergeCell ref="P67:AE67"/>
    <mergeCell ref="A68:O68"/>
    <mergeCell ref="P68:AE68"/>
    <mergeCell ref="C70:M70"/>
    <mergeCell ref="R70:AC70"/>
    <mergeCell ref="V65:AD65"/>
    <mergeCell ref="AA46:AD46"/>
    <mergeCell ref="K48:O48"/>
    <mergeCell ref="K50:O50"/>
    <mergeCell ref="U50:Y50"/>
    <mergeCell ref="AA50:AD50"/>
    <mergeCell ref="K52:O52"/>
    <mergeCell ref="F56:O56"/>
    <mergeCell ref="F58:O58"/>
    <mergeCell ref="F60:O60"/>
    <mergeCell ref="F62:O62"/>
    <mergeCell ref="F65:O65"/>
    <mergeCell ref="F37:J37"/>
    <mergeCell ref="L37:O37"/>
    <mergeCell ref="F41:H41"/>
    <mergeCell ref="V43:X43"/>
    <mergeCell ref="K46:O46"/>
    <mergeCell ref="U46:Y46"/>
    <mergeCell ref="F33:O33"/>
    <mergeCell ref="U33:Y33"/>
    <mergeCell ref="AA33:AD33"/>
    <mergeCell ref="G1:Y1"/>
    <mergeCell ref="Z1:AE1"/>
    <mergeCell ref="F11:H11"/>
    <mergeCell ref="U11:W11"/>
    <mergeCell ref="K13:O13"/>
  </mergeCells>
  <pageMargins left="0.39370078740157483" right="0.19685039370078741" top="0.39370078740157483" bottom="0.19685039370078741" header="0.31496062992125984" footer="0.31496062992125984"/>
  <pageSetup paperSize="9" scale="94" fitToHeight="0" orientation="portrait" r:id="rId1"/>
  <headerFooter>
    <oddFooter>&amp;L
&amp;R&amp;7Page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16B3A7-061D-4039-9C82-7729A0513BBB}">
          <x14:formula1>
            <xm:f>Class!$A:$A</xm:f>
          </x14:formula1>
          <xm:sqref>F41:H41 U11:W11</xm:sqref>
        </x14:dataValidation>
        <x14:dataValidation type="list" allowBlank="1" showInputMessage="1" showErrorMessage="1" xr:uid="{4231687C-AC27-4B74-87F7-62F4C8AED409}">
          <x14:formula1>
            <xm:f>CoCd!$A:$A</xm:f>
          </x14:formula1>
          <xm:sqref>F11:H11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67F56-26D7-44F9-8FFC-2A46B782DAF3}">
  <sheetPr>
    <tabColor rgb="FF92D050"/>
  </sheetPr>
  <dimension ref="A1:AE74"/>
  <sheetViews>
    <sheetView zoomScaleNormal="100" zoomScaleSheetLayoutView="70" workbookViewId="0">
      <selection activeCell="AA46" sqref="AA46:AD46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9" style="40" customWidth="1"/>
    <col min="4" max="10" width="3.26953125" style="40" customWidth="1"/>
    <col min="11" max="11" width="3.54296875" style="40" customWidth="1"/>
    <col min="12" max="18" width="3.26953125" style="40" customWidth="1"/>
    <col min="19" max="19" width="3.1796875" style="40" customWidth="1"/>
    <col min="20" max="31" width="3.26953125" style="40" customWidth="1"/>
    <col min="32" max="16384" width="9.1796875" style="39"/>
  </cols>
  <sheetData>
    <row r="1" spans="1:31" ht="28.15" customHeight="1" x14ac:dyDescent="0.3">
      <c r="A1" s="66"/>
      <c r="B1" s="67"/>
      <c r="C1" s="67"/>
      <c r="D1" s="67"/>
      <c r="E1" s="67"/>
      <c r="F1" s="67"/>
      <c r="G1" s="147" t="s">
        <v>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3" t="s">
        <v>65</v>
      </c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7.9" customHeight="1" x14ac:dyDescent="0.25">
      <c r="A3" s="53"/>
      <c r="B3" s="46"/>
      <c r="C3" s="51"/>
      <c r="D3" s="51"/>
      <c r="E3" s="51"/>
      <c r="F3" s="47"/>
      <c r="G3" s="47"/>
      <c r="H3" s="47"/>
      <c r="I3" s="47"/>
      <c r="J3" s="47"/>
      <c r="K3" s="47"/>
      <c r="L3" s="47"/>
      <c r="M3" s="46"/>
      <c r="N3" s="47"/>
      <c r="O3" s="47"/>
      <c r="P3" s="52"/>
      <c r="Q3" s="52"/>
      <c r="R3" s="52"/>
      <c r="S3" s="52"/>
      <c r="T3" s="47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80"/>
      <c r="E4" s="80"/>
      <c r="F4" s="106"/>
      <c r="G4" s="106"/>
      <c r="H4" s="106" t="s">
        <v>66</v>
      </c>
      <c r="I4" s="106"/>
      <c r="J4" s="106"/>
      <c r="K4" s="106"/>
      <c r="L4" s="106"/>
      <c r="M4" s="106"/>
      <c r="N4" s="106"/>
      <c r="O4" s="106"/>
      <c r="P4" s="42"/>
      <c r="Q4" s="42" t="s">
        <v>4</v>
      </c>
      <c r="R4" s="80"/>
      <c r="S4" s="42"/>
      <c r="T4" s="42"/>
      <c r="U4" s="111">
        <v>2</v>
      </c>
      <c r="V4" s="111">
        <v>2</v>
      </c>
      <c r="W4" s="123" t="s">
        <v>5</v>
      </c>
      <c r="X4" s="111">
        <v>0</v>
      </c>
      <c r="Y4" s="111">
        <v>2</v>
      </c>
      <c r="Z4" s="123" t="s">
        <v>5</v>
      </c>
      <c r="AA4" s="111">
        <v>2</v>
      </c>
      <c r="AB4" s="111">
        <v>0</v>
      </c>
      <c r="AC4" s="111">
        <v>2</v>
      </c>
      <c r="AD4" s="111">
        <v>1</v>
      </c>
      <c r="AE4" s="50"/>
    </row>
    <row r="5" spans="1:31" s="38" customFormat="1" ht="5.15" customHeight="1" x14ac:dyDescent="0.25">
      <c r="A5" s="45"/>
      <c r="B5" s="42"/>
      <c r="C5" s="81"/>
      <c r="D5" s="81"/>
      <c r="E5" s="81"/>
      <c r="F5" s="80"/>
      <c r="G5" s="80"/>
      <c r="H5" s="80"/>
      <c r="I5" s="80"/>
      <c r="J5" s="80"/>
      <c r="K5" s="80"/>
      <c r="L5" s="80"/>
      <c r="M5" s="42"/>
      <c r="N5" s="80"/>
      <c r="O5" s="80"/>
      <c r="P5" s="82"/>
      <c r="Q5" s="82"/>
      <c r="R5" s="82"/>
      <c r="S5" s="82"/>
      <c r="T5" s="80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81"/>
      <c r="E6" s="81"/>
      <c r="F6" s="106"/>
      <c r="G6" s="106"/>
      <c r="H6" s="106" t="s">
        <v>67</v>
      </c>
      <c r="I6" s="106"/>
      <c r="J6" s="106"/>
      <c r="K6" s="106"/>
      <c r="L6" s="106"/>
      <c r="M6" s="106"/>
      <c r="N6" s="106"/>
      <c r="O6" s="106"/>
      <c r="P6" s="80"/>
      <c r="Q6" s="42" t="s">
        <v>7</v>
      </c>
      <c r="R6" s="42"/>
      <c r="S6" s="80"/>
      <c r="T6" s="80"/>
      <c r="U6" s="106"/>
      <c r="V6" s="106" t="s">
        <v>67</v>
      </c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1"/>
      <c r="E7" s="81"/>
      <c r="F7" s="80"/>
      <c r="G7" s="80"/>
      <c r="H7" s="80"/>
      <c r="I7" s="80"/>
      <c r="J7" s="80"/>
      <c r="K7" s="80"/>
      <c r="L7" s="80"/>
      <c r="M7" s="42"/>
      <c r="N7" s="80"/>
      <c r="O7" s="80"/>
      <c r="P7" s="82"/>
      <c r="Q7" s="82"/>
      <c r="R7" s="82"/>
      <c r="S7" s="82"/>
      <c r="T7" s="80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81"/>
      <c r="E8" s="81"/>
      <c r="F8" s="106"/>
      <c r="G8" s="106"/>
      <c r="H8" s="106" t="s">
        <v>68</v>
      </c>
      <c r="I8" s="106"/>
      <c r="J8" s="106"/>
      <c r="K8" s="106"/>
      <c r="L8" s="106"/>
      <c r="M8" s="106"/>
      <c r="N8" s="106"/>
      <c r="O8" s="106"/>
      <c r="P8" s="80"/>
      <c r="Q8" s="42" t="s">
        <v>9</v>
      </c>
      <c r="R8" s="42"/>
      <c r="S8" s="80"/>
      <c r="T8" s="80"/>
      <c r="U8" s="106"/>
      <c r="V8" s="106" t="s">
        <v>69</v>
      </c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7.9" customHeight="1" x14ac:dyDescent="0.25">
      <c r="A9" s="53"/>
      <c r="B9" s="46"/>
      <c r="C9" s="51"/>
      <c r="D9" s="51"/>
      <c r="E9" s="51"/>
      <c r="F9" s="47"/>
      <c r="G9" s="47"/>
      <c r="H9" s="47"/>
      <c r="I9" s="47"/>
      <c r="J9" s="47"/>
      <c r="K9" s="47"/>
      <c r="L9" s="47"/>
      <c r="M9" s="46"/>
      <c r="N9" s="47"/>
      <c r="O9" s="47"/>
      <c r="P9" s="52"/>
      <c r="Q9" s="52"/>
      <c r="R9" s="52"/>
      <c r="S9" s="52"/>
      <c r="T9" s="47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7.9" customHeight="1" x14ac:dyDescent="0.25">
      <c r="A10" s="68"/>
      <c r="B10" s="6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60"/>
      <c r="N10" s="70"/>
      <c r="O10" s="70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86" t="s">
        <v>10</v>
      </c>
      <c r="C11" s="86"/>
      <c r="D11" s="86"/>
      <c r="E11" s="86"/>
      <c r="F11" s="140">
        <v>2010</v>
      </c>
      <c r="G11" s="141"/>
      <c r="H11" s="142"/>
      <c r="I11" s="113" t="str">
        <f>IF(F11=" "," ",VLOOKUP(F11,CoCd!A:B,2,FALSE))</f>
        <v>BTSC</v>
      </c>
      <c r="J11" s="80"/>
      <c r="K11" s="80"/>
      <c r="L11" s="42"/>
      <c r="M11" s="42"/>
      <c r="N11" s="42"/>
      <c r="O11" s="42"/>
      <c r="P11" s="80"/>
      <c r="Q11" s="42"/>
      <c r="R11" s="42"/>
      <c r="S11" s="42"/>
      <c r="T11" s="80"/>
      <c r="U11" s="146"/>
      <c r="V11" s="146"/>
      <c r="W11" s="146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1"/>
      <c r="E12" s="81"/>
      <c r="F12" s="80"/>
      <c r="G12" s="80"/>
      <c r="H12" s="80"/>
      <c r="I12" s="80"/>
      <c r="J12" s="80"/>
      <c r="K12" s="80"/>
      <c r="L12" s="80"/>
      <c r="M12" s="42"/>
      <c r="N12" s="80"/>
      <c r="O12" s="80"/>
      <c r="P12" s="82"/>
      <c r="Q12" s="82"/>
      <c r="R12" s="82"/>
      <c r="S12" s="82"/>
      <c r="T12" s="80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/>
      <c r="E13" s="42"/>
      <c r="F13" s="42" t="s">
        <v>12</v>
      </c>
      <c r="G13" s="42"/>
      <c r="H13" s="80"/>
      <c r="I13" s="42"/>
      <c r="J13" s="80"/>
      <c r="K13" s="132">
        <v>1</v>
      </c>
      <c r="L13" s="132"/>
      <c r="M13" s="132"/>
      <c r="N13" s="132"/>
      <c r="O13" s="132"/>
      <c r="P13" s="42"/>
      <c r="Q13" s="42"/>
      <c r="R13" s="42"/>
      <c r="S13" s="84" t="s">
        <v>13</v>
      </c>
      <c r="T13" s="84"/>
      <c r="U13" s="85"/>
      <c r="V13" s="86"/>
      <c r="W13" s="80"/>
      <c r="X13" s="80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42"/>
      <c r="N14" s="80"/>
      <c r="O14" s="80"/>
      <c r="P14" s="82"/>
      <c r="Q14" s="82"/>
      <c r="R14" s="82"/>
      <c r="S14" s="82"/>
      <c r="T14" s="80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42"/>
      <c r="E15" s="42"/>
      <c r="F15" s="84"/>
      <c r="G15" s="84" t="s">
        <v>15</v>
      </c>
      <c r="H15" s="85"/>
      <c r="I15" s="86"/>
      <c r="J15" s="80"/>
      <c r="K15" s="80"/>
      <c r="L15" s="42" t="s">
        <v>16</v>
      </c>
      <c r="M15" s="42"/>
      <c r="N15" s="42"/>
      <c r="O15" s="42"/>
      <c r="P15" s="42"/>
      <c r="Q15" s="42" t="s">
        <v>60</v>
      </c>
      <c r="R15" s="42"/>
      <c r="S15" s="42"/>
      <c r="T15" s="42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7.9" customHeight="1" x14ac:dyDescent="0.25">
      <c r="A16" s="73"/>
      <c r="B16" s="48"/>
      <c r="C16" s="74"/>
      <c r="D16" s="74"/>
      <c r="E16" s="74"/>
      <c r="F16" s="58"/>
      <c r="G16" s="58"/>
      <c r="H16" s="58"/>
      <c r="I16" s="58"/>
      <c r="J16" s="58"/>
      <c r="K16" s="58"/>
      <c r="L16" s="58"/>
      <c r="M16" s="48"/>
      <c r="N16" s="58"/>
      <c r="O16" s="58"/>
      <c r="P16" s="75"/>
      <c r="Q16" s="75"/>
      <c r="R16" s="75"/>
      <c r="S16" s="75"/>
      <c r="T16" s="5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7.9" customHeight="1" x14ac:dyDescent="0.25">
      <c r="A17" s="53"/>
      <c r="B17" s="46"/>
      <c r="C17" s="51"/>
      <c r="D17" s="51"/>
      <c r="E17" s="51"/>
      <c r="F17" s="47"/>
      <c r="G17" s="47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52"/>
      <c r="S17" s="52"/>
      <c r="T17" s="47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4" t="s">
        <v>18</v>
      </c>
      <c r="B18" s="56"/>
      <c r="C18" s="57"/>
      <c r="D18" s="57"/>
      <c r="E18" s="5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7.9" customHeight="1" x14ac:dyDescent="0.25">
      <c r="A19" s="53"/>
      <c r="B19" s="46"/>
      <c r="C19" s="51"/>
      <c r="D19" s="51"/>
      <c r="E19" s="51"/>
      <c r="F19" s="47"/>
      <c r="G19" s="47"/>
      <c r="H19" s="47"/>
      <c r="I19" s="47"/>
      <c r="J19" s="47"/>
      <c r="K19" s="47"/>
      <c r="L19" s="47"/>
      <c r="M19" s="46"/>
      <c r="N19" s="47"/>
      <c r="O19" s="47"/>
      <c r="P19" s="52"/>
      <c r="Q19" s="52"/>
      <c r="R19" s="52"/>
      <c r="S19" s="52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42"/>
      <c r="E20" s="42"/>
      <c r="F20" s="105"/>
      <c r="G20" s="105"/>
      <c r="H20" s="105" t="s">
        <v>81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1"/>
      <c r="E21" s="81"/>
      <c r="F21" s="80"/>
      <c r="G21" s="80"/>
      <c r="H21" s="80"/>
      <c r="I21" s="80"/>
      <c r="J21" s="80"/>
      <c r="K21" s="80"/>
      <c r="L21" s="80"/>
      <c r="M21" s="42"/>
      <c r="N21" s="80"/>
      <c r="O21" s="80"/>
      <c r="P21" s="82"/>
      <c r="Q21" s="82"/>
      <c r="R21" s="82"/>
      <c r="S21" s="82"/>
      <c r="T21" s="80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42"/>
      <c r="E22" s="42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42"/>
      <c r="Q22" s="42" t="s">
        <v>21</v>
      </c>
      <c r="R22" s="42"/>
      <c r="S22" s="42"/>
      <c r="T22" s="42"/>
      <c r="U22" s="106"/>
      <c r="V22" s="106"/>
      <c r="W22" s="106" t="s">
        <v>71</v>
      </c>
      <c r="X22" s="106"/>
      <c r="Y22" s="106"/>
      <c r="Z22" s="106"/>
      <c r="AA22" s="106"/>
      <c r="AB22" s="106"/>
      <c r="AC22" s="106"/>
      <c r="AD22" s="106"/>
      <c r="AE22" s="54"/>
    </row>
    <row r="23" spans="1:31" s="38" customFormat="1" ht="5.15" customHeight="1" x14ac:dyDescent="0.25">
      <c r="A23" s="45"/>
      <c r="B23" s="42"/>
      <c r="C23" s="42"/>
      <c r="D23" s="42"/>
      <c r="E23" s="4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42"/>
      <c r="Q23" s="42"/>
      <c r="R23" s="42"/>
      <c r="S23" s="42"/>
      <c r="T23" s="4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61</v>
      </c>
      <c r="C24" s="42"/>
      <c r="D24" s="42"/>
      <c r="E24" s="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42"/>
      <c r="Q24" s="42" t="s">
        <v>23</v>
      </c>
      <c r="R24" s="42"/>
      <c r="S24" s="42"/>
      <c r="T24" s="42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54"/>
    </row>
    <row r="25" spans="1:31" s="38" customFormat="1" ht="5.15" customHeight="1" x14ac:dyDescent="0.25">
      <c r="A25" s="45"/>
      <c r="B25" s="42"/>
      <c r="C25" s="42"/>
      <c r="D25" s="42"/>
      <c r="E25" s="4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2"/>
      <c r="Q25" s="42"/>
      <c r="R25" s="42"/>
      <c r="S25" s="42"/>
      <c r="T25" s="4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42"/>
      <c r="E26" s="42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42"/>
      <c r="Q26" s="42" t="s">
        <v>25</v>
      </c>
      <c r="R26" s="42"/>
      <c r="S26" s="42"/>
      <c r="T26" s="42"/>
      <c r="U26" s="106"/>
      <c r="V26" s="106"/>
      <c r="W26" s="115" t="s">
        <v>72</v>
      </c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42"/>
      <c r="E27" s="4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42"/>
      <c r="Q27" s="42"/>
      <c r="R27" s="42"/>
      <c r="S27" s="42"/>
      <c r="T27" s="42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42"/>
      <c r="E28" s="42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42"/>
      <c r="Q28" s="42" t="s">
        <v>27</v>
      </c>
      <c r="R28" s="42"/>
      <c r="S28" s="42"/>
      <c r="T28" s="42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54"/>
    </row>
    <row r="29" spans="1:31" s="38" customFormat="1" ht="7.9" customHeight="1" x14ac:dyDescent="0.25">
      <c r="A29" s="45"/>
      <c r="B29" s="46"/>
      <c r="C29" s="46"/>
      <c r="D29" s="46"/>
      <c r="E29" s="46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6"/>
      <c r="Q29" s="46"/>
      <c r="R29" s="46"/>
      <c r="S29" s="46"/>
      <c r="T29" s="4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7.9" customHeight="1" x14ac:dyDescent="0.25">
      <c r="A30" s="59"/>
      <c r="B30" s="60"/>
      <c r="C30" s="60"/>
      <c r="D30" s="60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2" t="s">
        <v>29</v>
      </c>
      <c r="R31" s="47"/>
      <c r="S31" s="46"/>
      <c r="T31" s="46"/>
      <c r="U31" s="109"/>
      <c r="V31" s="109"/>
      <c r="W31" s="123" t="s">
        <v>5</v>
      </c>
      <c r="X31" s="109"/>
      <c r="Y31" s="109"/>
      <c r="Z31" s="123" t="s">
        <v>5</v>
      </c>
      <c r="AA31" s="109"/>
      <c r="AB31" s="109"/>
      <c r="AC31" s="109"/>
      <c r="AD31" s="109"/>
      <c r="AE31" s="54"/>
    </row>
    <row r="32" spans="1:31" s="38" customFormat="1" ht="7.9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42"/>
      <c r="E33" s="42"/>
      <c r="F33" s="132" t="s">
        <v>79</v>
      </c>
      <c r="G33" s="132"/>
      <c r="H33" s="132"/>
      <c r="I33" s="132"/>
      <c r="J33" s="132"/>
      <c r="K33" s="132"/>
      <c r="L33" s="132"/>
      <c r="M33" s="132"/>
      <c r="N33" s="132"/>
      <c r="O33" s="132"/>
      <c r="P33" s="42"/>
      <c r="Q33" s="42" t="s">
        <v>31</v>
      </c>
      <c r="R33" s="42"/>
      <c r="S33" s="42"/>
      <c r="T33" s="42"/>
      <c r="U33" s="132" t="s">
        <v>80</v>
      </c>
      <c r="V33" s="132"/>
      <c r="W33" s="132"/>
      <c r="X33" s="132"/>
      <c r="Y33" s="132"/>
      <c r="Z33" s="49" t="s">
        <v>32</v>
      </c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42"/>
      <c r="E35" s="42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42"/>
      <c r="Q35" s="42" t="s">
        <v>34</v>
      </c>
      <c r="R35" s="42"/>
      <c r="S35" s="42"/>
      <c r="T35" s="42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42" t="s">
        <v>35</v>
      </c>
      <c r="C37" s="42"/>
      <c r="D37" s="42"/>
      <c r="E37" s="42"/>
      <c r="F37" s="132"/>
      <c r="G37" s="132"/>
      <c r="H37" s="132"/>
      <c r="I37" s="132"/>
      <c r="J37" s="132"/>
      <c r="K37" s="123" t="s">
        <v>32</v>
      </c>
      <c r="L37" s="132"/>
      <c r="M37" s="132"/>
      <c r="N37" s="132"/>
      <c r="O37" s="132"/>
      <c r="P37" s="42"/>
      <c r="Q37" s="42" t="s">
        <v>36</v>
      </c>
      <c r="R37" s="42"/>
      <c r="S37" s="42"/>
      <c r="T37" s="42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7.9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7.9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42" t="s">
        <v>38</v>
      </c>
      <c r="C41" s="42"/>
      <c r="D41" s="42"/>
      <c r="E41" s="42"/>
      <c r="F41" s="135" t="s">
        <v>82</v>
      </c>
      <c r="G41" s="136"/>
      <c r="H41" s="137"/>
      <c r="I41" s="114" t="str">
        <f>IF(F41=" "," ",VLOOKUP(F41,Class!A:B,2,FALSE))</f>
        <v>Low Valued Asset (LVA) [Admin]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42"/>
      <c r="E43" s="42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42"/>
      <c r="Q43" s="42" t="s">
        <v>41</v>
      </c>
      <c r="R43" s="42"/>
      <c r="S43" s="42"/>
      <c r="T43" s="42"/>
      <c r="U43" s="106"/>
      <c r="V43" s="132">
        <v>32010024</v>
      </c>
      <c r="W43" s="132"/>
      <c r="X43" s="132"/>
      <c r="Y43" s="106"/>
      <c r="Z43" s="106"/>
      <c r="AA43" s="106"/>
      <c r="AB43" s="106"/>
      <c r="AC43" s="106"/>
      <c r="AD43" s="106"/>
      <c r="AE43" s="54"/>
    </row>
    <row r="44" spans="1:31" s="38" customFormat="1" ht="7.9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7.9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62</v>
      </c>
      <c r="C46" s="47"/>
      <c r="D46" s="47"/>
      <c r="E46" s="47"/>
      <c r="F46" s="42" t="s">
        <v>43</v>
      </c>
      <c r="G46" s="42"/>
      <c r="H46" s="42"/>
      <c r="I46" s="80"/>
      <c r="J46" s="80"/>
      <c r="K46" s="132" t="s">
        <v>83</v>
      </c>
      <c r="L46" s="132"/>
      <c r="M46" s="132"/>
      <c r="N46" s="132"/>
      <c r="O46" s="132"/>
      <c r="P46" s="80"/>
      <c r="Q46" s="42" t="s">
        <v>44</v>
      </c>
      <c r="R46" s="42"/>
      <c r="S46" s="42"/>
      <c r="T46" s="42"/>
      <c r="U46" s="132"/>
      <c r="V46" s="132"/>
      <c r="W46" s="132"/>
      <c r="X46" s="132"/>
      <c r="Y46" s="132"/>
      <c r="Z46" s="49" t="s">
        <v>32</v>
      </c>
      <c r="AA46" s="132">
        <v>1</v>
      </c>
      <c r="AB46" s="132"/>
      <c r="AC46" s="132"/>
      <c r="AD46" s="132"/>
      <c r="AE46" s="50"/>
    </row>
    <row r="47" spans="1:31" s="38" customFormat="1" ht="5.15" customHeight="1" x14ac:dyDescent="0.25">
      <c r="A47" s="45"/>
      <c r="B47" s="80"/>
      <c r="C47" s="47"/>
      <c r="D47" s="47"/>
      <c r="E47" s="47"/>
      <c r="F47" s="42"/>
      <c r="G47" s="42"/>
      <c r="H47" s="42"/>
      <c r="I47" s="42"/>
      <c r="J47" s="42"/>
      <c r="K47" s="42"/>
      <c r="L47" s="80"/>
      <c r="M47" s="42"/>
      <c r="N47" s="42"/>
      <c r="O47" s="42"/>
      <c r="P47" s="42"/>
      <c r="Q47" s="42"/>
      <c r="R47" s="42"/>
      <c r="S47" s="42"/>
      <c r="T47" s="4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7"/>
      <c r="E48" s="47"/>
      <c r="F48" s="42" t="s">
        <v>45</v>
      </c>
      <c r="G48" s="42"/>
      <c r="H48" s="42"/>
      <c r="I48" s="42"/>
      <c r="J48" s="80"/>
      <c r="K48" s="132"/>
      <c r="L48" s="132"/>
      <c r="M48" s="132"/>
      <c r="N48" s="132"/>
      <c r="O48" s="132"/>
      <c r="P48" s="42"/>
      <c r="Q48" s="42" t="s">
        <v>46</v>
      </c>
      <c r="R48" s="42"/>
      <c r="S48" s="42"/>
      <c r="T48" s="42"/>
      <c r="U48" s="109"/>
      <c r="V48" s="109"/>
      <c r="W48" s="123" t="s">
        <v>5</v>
      </c>
      <c r="X48" s="109"/>
      <c r="Y48" s="109"/>
      <c r="Z48" s="123" t="s">
        <v>5</v>
      </c>
      <c r="AA48" s="109"/>
      <c r="AB48" s="109"/>
      <c r="AC48" s="109"/>
      <c r="AD48" s="109"/>
      <c r="AE48" s="54"/>
    </row>
    <row r="49" spans="1:31" s="38" customFormat="1" ht="7.9" customHeight="1" x14ac:dyDescent="0.25">
      <c r="A49" s="45"/>
      <c r="B49" s="80"/>
      <c r="C49" s="47"/>
      <c r="D49" s="47"/>
      <c r="E49" s="47"/>
      <c r="F49" s="42"/>
      <c r="G49" s="42"/>
      <c r="H49" s="42"/>
      <c r="I49" s="42"/>
      <c r="J49" s="42"/>
      <c r="K49" s="42"/>
      <c r="L49" s="80"/>
      <c r="M49" s="42"/>
      <c r="N49" s="42"/>
      <c r="O49" s="42"/>
      <c r="P49" s="42"/>
      <c r="Q49" s="42"/>
      <c r="R49" s="42"/>
      <c r="S49" s="42"/>
      <c r="T49" s="4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63</v>
      </c>
      <c r="C50" s="47"/>
      <c r="D50" s="47"/>
      <c r="E50" s="47"/>
      <c r="F50" s="42" t="s">
        <v>43</v>
      </c>
      <c r="G50" s="42"/>
      <c r="H50" s="42"/>
      <c r="I50" s="80"/>
      <c r="J50" s="80"/>
      <c r="K50" s="132"/>
      <c r="L50" s="132"/>
      <c r="M50" s="132"/>
      <c r="N50" s="132"/>
      <c r="O50" s="132"/>
      <c r="P50" s="80"/>
      <c r="Q50" s="42" t="s">
        <v>44</v>
      </c>
      <c r="R50" s="42"/>
      <c r="S50" s="42"/>
      <c r="T50" s="42"/>
      <c r="U50" s="132"/>
      <c r="V50" s="132"/>
      <c r="W50" s="132"/>
      <c r="X50" s="132"/>
      <c r="Y50" s="132"/>
      <c r="Z50" s="49" t="s">
        <v>32</v>
      </c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80"/>
      <c r="M51" s="42"/>
      <c r="N51" s="42"/>
      <c r="O51" s="42"/>
      <c r="P51" s="42"/>
      <c r="Q51" s="42"/>
      <c r="R51" s="42"/>
      <c r="S51" s="42"/>
      <c r="T51" s="4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/>
      <c r="E52" s="42"/>
      <c r="F52" s="42" t="s">
        <v>45</v>
      </c>
      <c r="G52" s="42"/>
      <c r="H52" s="42"/>
      <c r="I52" s="42"/>
      <c r="J52" s="80"/>
      <c r="K52" s="132"/>
      <c r="L52" s="132"/>
      <c r="M52" s="132"/>
      <c r="N52" s="132"/>
      <c r="O52" s="132"/>
      <c r="P52" s="42"/>
      <c r="Q52" s="42" t="s">
        <v>46</v>
      </c>
      <c r="R52" s="42"/>
      <c r="S52" s="42"/>
      <c r="T52" s="42"/>
      <c r="U52" s="109"/>
      <c r="V52" s="109"/>
      <c r="W52" s="123" t="s">
        <v>5</v>
      </c>
      <c r="X52" s="109"/>
      <c r="Y52" s="109"/>
      <c r="Z52" s="123" t="s">
        <v>5</v>
      </c>
      <c r="AA52" s="109"/>
      <c r="AB52" s="109"/>
      <c r="AC52" s="109"/>
      <c r="AD52" s="109"/>
      <c r="AE52" s="54"/>
    </row>
    <row r="53" spans="1:31" s="41" customFormat="1" ht="7.9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7.9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42"/>
      <c r="E56" s="42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46"/>
      <c r="Q56" s="42" t="s">
        <v>64</v>
      </c>
      <c r="R56" s="42"/>
      <c r="S56" s="46"/>
      <c r="T56" s="46"/>
      <c r="U56" s="108"/>
      <c r="V56" s="108"/>
      <c r="W56" s="108"/>
      <c r="X56" s="108"/>
      <c r="Y56" s="108"/>
      <c r="Z56" s="108"/>
      <c r="AA56" s="108"/>
      <c r="AB56" s="49" t="s">
        <v>32</v>
      </c>
      <c r="AC56" s="124"/>
      <c r="AD56" s="124"/>
      <c r="AE56" s="54"/>
    </row>
    <row r="57" spans="1:31" s="38" customFormat="1" ht="4" customHeight="1" x14ac:dyDescent="0.25">
      <c r="A57" s="45"/>
      <c r="B57" s="42"/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2"/>
      <c r="R57" s="42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42"/>
      <c r="E58" s="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46"/>
      <c r="Q58" s="42" t="s">
        <v>64</v>
      </c>
      <c r="R58" s="42"/>
      <c r="S58" s="46"/>
      <c r="T58" s="46"/>
      <c r="U58" s="108"/>
      <c r="V58" s="108"/>
      <c r="W58" s="108"/>
      <c r="X58" s="108"/>
      <c r="Y58" s="108"/>
      <c r="Z58" s="108"/>
      <c r="AA58" s="108"/>
      <c r="AB58" s="49" t="s">
        <v>32</v>
      </c>
      <c r="AC58" s="124"/>
      <c r="AD58" s="124"/>
      <c r="AE58" s="54"/>
    </row>
    <row r="59" spans="1:31" s="38" customFormat="1" ht="4" customHeight="1" x14ac:dyDescent="0.25">
      <c r="A59" s="45"/>
      <c r="B59" s="42"/>
      <c r="C59" s="42"/>
      <c r="D59" s="42"/>
      <c r="E59" s="42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2"/>
      <c r="R59" s="42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42"/>
      <c r="E60" s="42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46"/>
      <c r="Q60" s="42" t="s">
        <v>64</v>
      </c>
      <c r="R60" s="42"/>
      <c r="S60" s="46"/>
      <c r="T60" s="46"/>
      <c r="U60" s="108"/>
      <c r="V60" s="108"/>
      <c r="W60" s="108"/>
      <c r="X60" s="108"/>
      <c r="Y60" s="108"/>
      <c r="Z60" s="108"/>
      <c r="AA60" s="108"/>
      <c r="AB60" s="49" t="s">
        <v>32</v>
      </c>
      <c r="AC60" s="124"/>
      <c r="AD60" s="124"/>
      <c r="AE60" s="54"/>
    </row>
    <row r="61" spans="1:31" s="38" customFormat="1" ht="4" customHeight="1" x14ac:dyDescent="0.25">
      <c r="A61" s="45"/>
      <c r="B61" s="42"/>
      <c r="C61" s="42"/>
      <c r="D61" s="42"/>
      <c r="E61" s="42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2"/>
      <c r="R61" s="42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42"/>
      <c r="E62" s="4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46"/>
      <c r="Q62" s="42" t="s">
        <v>64</v>
      </c>
      <c r="R62" s="42"/>
      <c r="S62" s="46"/>
      <c r="T62" s="46"/>
      <c r="U62" s="108"/>
      <c r="V62" s="108"/>
      <c r="W62" s="108"/>
      <c r="X62" s="108"/>
      <c r="Y62" s="108"/>
      <c r="Z62" s="108"/>
      <c r="AA62" s="108"/>
      <c r="AB62" s="49" t="s">
        <v>32</v>
      </c>
      <c r="AC62" s="124"/>
      <c r="AD62" s="124"/>
      <c r="AE62" s="54"/>
    </row>
    <row r="63" spans="1:31" s="38" customFormat="1" ht="7.9" customHeight="1" x14ac:dyDescent="0.25">
      <c r="A63" s="45"/>
      <c r="B63" s="42"/>
      <c r="C63" s="42"/>
      <c r="D63" s="42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2"/>
      <c r="R63" s="42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7.9" customHeight="1" x14ac:dyDescent="0.25">
      <c r="A64" s="59"/>
      <c r="B64" s="95"/>
      <c r="C64" s="95"/>
      <c r="D64" s="95"/>
      <c r="E64" s="95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95"/>
      <c r="R64" s="95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</row>
    <row r="65" spans="1:31" s="38" customFormat="1" ht="15" customHeight="1" x14ac:dyDescent="0.25">
      <c r="A65" s="45"/>
      <c r="B65" s="81" t="s">
        <v>52</v>
      </c>
      <c r="C65" s="42"/>
      <c r="D65" s="42"/>
      <c r="E65" s="42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6"/>
      <c r="Q65" s="42" t="s">
        <v>53</v>
      </c>
      <c r="R65" s="42"/>
      <c r="S65" s="46"/>
      <c r="T65" s="46"/>
      <c r="U65" s="46"/>
      <c r="V65" s="131"/>
      <c r="W65" s="131"/>
      <c r="X65" s="131"/>
      <c r="Y65" s="131"/>
      <c r="Z65" s="131"/>
      <c r="AA65" s="131"/>
      <c r="AB65" s="131"/>
      <c r="AC65" s="131"/>
      <c r="AD65" s="131"/>
      <c r="AE65" s="54"/>
    </row>
    <row r="66" spans="1:31" s="38" customFormat="1" ht="7.9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54"/>
    </row>
    <row r="67" spans="1:31" s="38" customFormat="1" ht="8.15" customHeight="1" x14ac:dyDescent="0.25">
      <c r="A67" s="138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</row>
    <row r="68" spans="1:31" s="38" customFormat="1" ht="12.5" x14ac:dyDescent="0.25">
      <c r="A68" s="128" t="s">
        <v>54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29" t="s">
        <v>55</v>
      </c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30"/>
    </row>
    <row r="69" spans="1:31" s="38" customFormat="1" ht="12.5" x14ac:dyDescent="0.25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7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</row>
    <row r="70" spans="1:31" s="38" customFormat="1" ht="10.9" customHeight="1" x14ac:dyDescent="0.25">
      <c r="A70" s="62"/>
      <c r="B70" s="63"/>
      <c r="C70" s="132" t="s">
        <v>66</v>
      </c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26"/>
      <c r="O70" s="64"/>
      <c r="P70" s="63"/>
      <c r="Q70" s="63"/>
      <c r="R70" s="132" t="s">
        <v>77</v>
      </c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26"/>
      <c r="AE70" s="64"/>
    </row>
    <row r="71" spans="1:31" s="38" customFormat="1" ht="19.149999999999999" customHeight="1" x14ac:dyDescent="0.25">
      <c r="A71" s="55"/>
      <c r="B71" s="110" t="s">
        <v>56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12" t="s">
        <v>57</v>
      </c>
      <c r="O71" s="54"/>
      <c r="P71" s="51"/>
      <c r="Q71" s="52" t="s">
        <v>56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12" t="s">
        <v>57</v>
      </c>
      <c r="AE71" s="54"/>
    </row>
    <row r="72" spans="1:31" s="38" customFormat="1" ht="10" customHeight="1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26"/>
      <c r="O72" s="54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54"/>
    </row>
    <row r="73" spans="1:31" s="38" customFormat="1" ht="15" customHeight="1" x14ac:dyDescent="0.25">
      <c r="A73" s="62"/>
      <c r="B73" s="63"/>
      <c r="C73" s="96" t="s">
        <v>58</v>
      </c>
      <c r="D73" s="111">
        <v>2</v>
      </c>
      <c r="E73" s="111">
        <v>2</v>
      </c>
      <c r="F73" s="85" t="s">
        <v>5</v>
      </c>
      <c r="G73" s="111">
        <v>0</v>
      </c>
      <c r="H73" s="111">
        <v>2</v>
      </c>
      <c r="I73" s="85" t="s">
        <v>5</v>
      </c>
      <c r="J73" s="111">
        <v>2</v>
      </c>
      <c r="K73" s="111">
        <v>0</v>
      </c>
      <c r="L73" s="111">
        <v>2</v>
      </c>
      <c r="M73" s="111">
        <v>1</v>
      </c>
      <c r="O73" s="54"/>
      <c r="P73" s="63"/>
      <c r="Q73" s="63"/>
      <c r="R73" s="96" t="s">
        <v>58</v>
      </c>
      <c r="S73" s="65"/>
      <c r="T73" s="111">
        <v>2</v>
      </c>
      <c r="U73" s="111">
        <v>2</v>
      </c>
      <c r="V73" s="85" t="s">
        <v>5</v>
      </c>
      <c r="W73" s="111">
        <v>0</v>
      </c>
      <c r="X73" s="111">
        <v>2</v>
      </c>
      <c r="Y73" s="85" t="s">
        <v>5</v>
      </c>
      <c r="Z73" s="111">
        <v>2</v>
      </c>
      <c r="AA73" s="111">
        <v>0</v>
      </c>
      <c r="AB73" s="111">
        <v>2</v>
      </c>
      <c r="AC73" s="111">
        <v>1</v>
      </c>
      <c r="AE73" s="54"/>
    </row>
    <row r="74" spans="1:31" s="38" customFormat="1" ht="10" customHeight="1" x14ac:dyDescent="0.25">
      <c r="A74" s="79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7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78"/>
    </row>
  </sheetData>
  <mergeCells count="32">
    <mergeCell ref="A67:O67"/>
    <mergeCell ref="P67:AE67"/>
    <mergeCell ref="A68:O68"/>
    <mergeCell ref="P68:AE68"/>
    <mergeCell ref="C70:M70"/>
    <mergeCell ref="R70:AC70"/>
    <mergeCell ref="V65:AD65"/>
    <mergeCell ref="AA46:AD46"/>
    <mergeCell ref="K48:O48"/>
    <mergeCell ref="K50:O50"/>
    <mergeCell ref="U50:Y50"/>
    <mergeCell ref="AA50:AD50"/>
    <mergeCell ref="K52:O52"/>
    <mergeCell ref="F56:O56"/>
    <mergeCell ref="F58:O58"/>
    <mergeCell ref="F60:O60"/>
    <mergeCell ref="F62:O62"/>
    <mergeCell ref="F65:O65"/>
    <mergeCell ref="F37:J37"/>
    <mergeCell ref="L37:O37"/>
    <mergeCell ref="F41:H41"/>
    <mergeCell ref="V43:X43"/>
    <mergeCell ref="K46:O46"/>
    <mergeCell ref="U46:Y46"/>
    <mergeCell ref="F33:O33"/>
    <mergeCell ref="U33:Y33"/>
    <mergeCell ref="AA33:AD33"/>
    <mergeCell ref="G1:Y1"/>
    <mergeCell ref="Z1:AE1"/>
    <mergeCell ref="F11:H11"/>
    <mergeCell ref="U11:W11"/>
    <mergeCell ref="K13:O13"/>
  </mergeCells>
  <pageMargins left="0.39370078740157483" right="0.19685039370078741" top="0.39370078740157483" bottom="0.19685039370078741" header="0.31496062992125984" footer="0.31496062992125984"/>
  <pageSetup paperSize="9" scale="94" fitToHeight="0" orientation="portrait" r:id="rId1"/>
  <headerFooter>
    <oddFooter>&amp;L
&amp;R&amp;7Page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426542-EFB7-4524-AD31-E645A1A22832}">
          <x14:formula1>
            <xm:f>Class!$A:$A</xm:f>
          </x14:formula1>
          <xm:sqref>F41:H41 U11:W11</xm:sqref>
        </x14:dataValidation>
        <x14:dataValidation type="list" allowBlank="1" showInputMessage="1" showErrorMessage="1" xr:uid="{5B6AE90F-5E3B-4803-9219-BCA4DC487717}">
          <x14:formula1>
            <xm:f>CoCd!$A:$A</xm:f>
          </x14:formula1>
          <xm:sqref>F11:H11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DA6D-8498-446F-A8AA-995D494AD99A}">
  <sheetPr>
    <tabColor rgb="FF92D050"/>
  </sheetPr>
  <dimension ref="A1:AE74"/>
  <sheetViews>
    <sheetView topLeftCell="A10" zoomScaleNormal="100" zoomScaleSheetLayoutView="70" workbookViewId="0">
      <selection activeCell="W27" sqref="W27"/>
    </sheetView>
  </sheetViews>
  <sheetFormatPr defaultColWidth="9.1796875" defaultRowHeight="15" x14ac:dyDescent="0.3"/>
  <cols>
    <col min="1" max="1" width="2.26953125" style="40" customWidth="1"/>
    <col min="2" max="2" width="3.26953125" style="40" customWidth="1"/>
    <col min="3" max="3" width="9" style="40" customWidth="1"/>
    <col min="4" max="10" width="3.26953125" style="40" customWidth="1"/>
    <col min="11" max="11" width="3.54296875" style="40" customWidth="1"/>
    <col min="12" max="18" width="3.26953125" style="40" customWidth="1"/>
    <col min="19" max="19" width="3.1796875" style="40" customWidth="1"/>
    <col min="20" max="31" width="3.26953125" style="40" customWidth="1"/>
    <col min="32" max="16384" width="9.1796875" style="39"/>
  </cols>
  <sheetData>
    <row r="1" spans="1:31" ht="28.15" customHeight="1" x14ac:dyDescent="0.3">
      <c r="A1" s="66"/>
      <c r="B1" s="67"/>
      <c r="C1" s="67"/>
      <c r="D1" s="67"/>
      <c r="E1" s="67"/>
      <c r="F1" s="67"/>
      <c r="G1" s="147" t="s">
        <v>0</v>
      </c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3" t="s">
        <v>65</v>
      </c>
      <c r="AA1" s="144"/>
      <c r="AB1" s="144"/>
      <c r="AC1" s="144"/>
      <c r="AD1" s="144"/>
      <c r="AE1" s="145"/>
    </row>
    <row r="2" spans="1:31" s="90" customFormat="1" ht="20.149999999999999" customHeight="1" x14ac:dyDescent="0.25">
      <c r="A2" s="97" t="s">
        <v>2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</row>
    <row r="3" spans="1:31" s="38" customFormat="1" ht="7.9" customHeight="1" x14ac:dyDescent="0.25">
      <c r="A3" s="53"/>
      <c r="B3" s="46"/>
      <c r="C3" s="51"/>
      <c r="D3" s="51"/>
      <c r="E3" s="51"/>
      <c r="F3" s="47"/>
      <c r="G3" s="47"/>
      <c r="H3" s="47"/>
      <c r="I3" s="47"/>
      <c r="J3" s="47"/>
      <c r="K3" s="47"/>
      <c r="L3" s="47"/>
      <c r="M3" s="46"/>
      <c r="N3" s="47"/>
      <c r="O3" s="47"/>
      <c r="P3" s="52"/>
      <c r="Q3" s="52"/>
      <c r="R3" s="52"/>
      <c r="S3" s="52"/>
      <c r="T3" s="47"/>
      <c r="U3" s="52"/>
      <c r="V3" s="52"/>
      <c r="W3" s="52"/>
      <c r="X3" s="52"/>
      <c r="Y3" s="52"/>
      <c r="Z3" s="52"/>
      <c r="AA3" s="52"/>
      <c r="AB3" s="52"/>
      <c r="AC3" s="52"/>
      <c r="AD3" s="52"/>
      <c r="AE3" s="50"/>
    </row>
    <row r="4" spans="1:31" s="38" customFormat="1" ht="15" customHeight="1" x14ac:dyDescent="0.25">
      <c r="A4" s="45"/>
      <c r="B4" s="42" t="s">
        <v>3</v>
      </c>
      <c r="C4" s="80"/>
      <c r="D4" s="80"/>
      <c r="E4" s="80"/>
      <c r="F4" s="106"/>
      <c r="G4" s="106"/>
      <c r="H4" s="106" t="s">
        <v>66</v>
      </c>
      <c r="I4" s="106"/>
      <c r="J4" s="106"/>
      <c r="K4" s="106"/>
      <c r="L4" s="106"/>
      <c r="M4" s="106"/>
      <c r="N4" s="106"/>
      <c r="O4" s="106"/>
      <c r="P4" s="42"/>
      <c r="Q4" s="42" t="s">
        <v>4</v>
      </c>
      <c r="R4" s="80"/>
      <c r="S4" s="42"/>
      <c r="T4" s="42"/>
      <c r="U4" s="111">
        <v>2</v>
      </c>
      <c r="V4" s="111">
        <v>2</v>
      </c>
      <c r="W4" s="123" t="s">
        <v>5</v>
      </c>
      <c r="X4" s="111">
        <v>0</v>
      </c>
      <c r="Y4" s="111">
        <v>2</v>
      </c>
      <c r="Z4" s="123" t="s">
        <v>5</v>
      </c>
      <c r="AA4" s="111">
        <v>2</v>
      </c>
      <c r="AB4" s="111">
        <v>0</v>
      </c>
      <c r="AC4" s="111">
        <v>2</v>
      </c>
      <c r="AD4" s="111">
        <v>1</v>
      </c>
      <c r="AE4" s="50"/>
    </row>
    <row r="5" spans="1:31" s="38" customFormat="1" ht="5.15" customHeight="1" x14ac:dyDescent="0.25">
      <c r="A5" s="45"/>
      <c r="B5" s="42"/>
      <c r="C5" s="81"/>
      <c r="D5" s="81"/>
      <c r="E5" s="81"/>
      <c r="F5" s="80"/>
      <c r="G5" s="80"/>
      <c r="H5" s="80"/>
      <c r="I5" s="80"/>
      <c r="J5" s="80"/>
      <c r="K5" s="80"/>
      <c r="L5" s="80"/>
      <c r="M5" s="42"/>
      <c r="N5" s="80"/>
      <c r="O5" s="80"/>
      <c r="P5" s="82"/>
      <c r="Q5" s="82"/>
      <c r="R5" s="82"/>
      <c r="S5" s="82"/>
      <c r="T5" s="80"/>
      <c r="U5" s="82"/>
      <c r="V5" s="82"/>
      <c r="W5" s="82"/>
      <c r="X5" s="82"/>
      <c r="Y5" s="82"/>
      <c r="Z5" s="82"/>
      <c r="AA5" s="82"/>
      <c r="AB5" s="82"/>
      <c r="AC5" s="82"/>
      <c r="AD5" s="82"/>
      <c r="AE5" s="50"/>
    </row>
    <row r="6" spans="1:31" s="38" customFormat="1" ht="15" customHeight="1" x14ac:dyDescent="0.25">
      <c r="A6" s="45"/>
      <c r="B6" s="42" t="s">
        <v>6</v>
      </c>
      <c r="C6" s="81"/>
      <c r="D6" s="81"/>
      <c r="E6" s="81"/>
      <c r="F6" s="106"/>
      <c r="G6" s="106"/>
      <c r="H6" s="106" t="s">
        <v>67</v>
      </c>
      <c r="I6" s="106"/>
      <c r="J6" s="106"/>
      <c r="K6" s="106"/>
      <c r="L6" s="106"/>
      <c r="M6" s="106"/>
      <c r="N6" s="106"/>
      <c r="O6" s="106"/>
      <c r="P6" s="80"/>
      <c r="Q6" s="42" t="s">
        <v>7</v>
      </c>
      <c r="R6" s="42"/>
      <c r="S6" s="80"/>
      <c r="T6" s="80"/>
      <c r="U6" s="106"/>
      <c r="V6" s="106" t="s">
        <v>67</v>
      </c>
      <c r="W6" s="106"/>
      <c r="X6" s="106"/>
      <c r="Y6" s="106"/>
      <c r="Z6" s="106"/>
      <c r="AA6" s="106"/>
      <c r="AB6" s="106"/>
      <c r="AC6" s="106"/>
      <c r="AD6" s="106"/>
      <c r="AE6" s="50"/>
    </row>
    <row r="7" spans="1:31" s="38" customFormat="1" ht="5.15" customHeight="1" x14ac:dyDescent="0.25">
      <c r="A7" s="45"/>
      <c r="B7" s="42"/>
      <c r="C7" s="81"/>
      <c r="D7" s="81"/>
      <c r="E7" s="81"/>
      <c r="F7" s="80"/>
      <c r="G7" s="80"/>
      <c r="H7" s="80"/>
      <c r="I7" s="80"/>
      <c r="J7" s="80"/>
      <c r="K7" s="80"/>
      <c r="L7" s="80"/>
      <c r="M7" s="42"/>
      <c r="N7" s="80"/>
      <c r="O7" s="80"/>
      <c r="P7" s="82"/>
      <c r="Q7" s="82"/>
      <c r="R7" s="82"/>
      <c r="S7" s="82"/>
      <c r="T7" s="80"/>
      <c r="U7" s="82"/>
      <c r="V7" s="82"/>
      <c r="W7" s="82"/>
      <c r="X7" s="82"/>
      <c r="Y7" s="82"/>
      <c r="Z7" s="82"/>
      <c r="AA7" s="82"/>
      <c r="AB7" s="82"/>
      <c r="AC7" s="82"/>
      <c r="AD7" s="82"/>
      <c r="AE7" s="50"/>
    </row>
    <row r="8" spans="1:31" s="38" customFormat="1" ht="15" customHeight="1" x14ac:dyDescent="0.25">
      <c r="A8" s="45"/>
      <c r="B8" s="42" t="s">
        <v>8</v>
      </c>
      <c r="C8" s="81"/>
      <c r="D8" s="81"/>
      <c r="E8" s="81"/>
      <c r="F8" s="106"/>
      <c r="G8" s="106"/>
      <c r="H8" s="106" t="s">
        <v>68</v>
      </c>
      <c r="I8" s="106"/>
      <c r="J8" s="106"/>
      <c r="K8" s="106"/>
      <c r="L8" s="106"/>
      <c r="M8" s="106"/>
      <c r="N8" s="106"/>
      <c r="O8" s="106"/>
      <c r="P8" s="80"/>
      <c r="Q8" s="42" t="s">
        <v>9</v>
      </c>
      <c r="R8" s="42"/>
      <c r="S8" s="80"/>
      <c r="T8" s="80"/>
      <c r="U8" s="106"/>
      <c r="V8" s="106" t="s">
        <v>69</v>
      </c>
      <c r="W8" s="106"/>
      <c r="X8" s="106"/>
      <c r="Y8" s="106"/>
      <c r="Z8" s="106"/>
      <c r="AA8" s="106"/>
      <c r="AB8" s="106"/>
      <c r="AC8" s="106"/>
      <c r="AD8" s="106"/>
      <c r="AE8" s="50"/>
    </row>
    <row r="9" spans="1:31" s="38" customFormat="1" ht="7.9" customHeight="1" x14ac:dyDescent="0.25">
      <c r="A9" s="53"/>
      <c r="B9" s="46"/>
      <c r="C9" s="51"/>
      <c r="D9" s="51"/>
      <c r="E9" s="51"/>
      <c r="F9" s="47"/>
      <c r="G9" s="47"/>
      <c r="H9" s="47"/>
      <c r="I9" s="47"/>
      <c r="J9" s="47"/>
      <c r="K9" s="47"/>
      <c r="L9" s="47"/>
      <c r="M9" s="46"/>
      <c r="N9" s="47"/>
      <c r="O9" s="47"/>
      <c r="P9" s="52"/>
      <c r="Q9" s="52"/>
      <c r="R9" s="52"/>
      <c r="S9" s="52"/>
      <c r="T9" s="47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</row>
    <row r="10" spans="1:31" s="38" customFormat="1" ht="7.9" customHeight="1" x14ac:dyDescent="0.25">
      <c r="A10" s="68"/>
      <c r="B10" s="60"/>
      <c r="C10" s="69"/>
      <c r="D10" s="69"/>
      <c r="E10" s="69"/>
      <c r="F10" s="70"/>
      <c r="G10" s="70"/>
      <c r="H10" s="70"/>
      <c r="I10" s="70"/>
      <c r="J10" s="70"/>
      <c r="K10" s="70"/>
      <c r="L10" s="70"/>
      <c r="M10" s="60"/>
      <c r="N10" s="70"/>
      <c r="O10" s="70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</row>
    <row r="11" spans="1:31" s="38" customFormat="1" ht="15" customHeight="1" x14ac:dyDescent="0.25">
      <c r="A11" s="53"/>
      <c r="B11" s="86" t="s">
        <v>10</v>
      </c>
      <c r="C11" s="86"/>
      <c r="D11" s="86"/>
      <c r="E11" s="86"/>
      <c r="F11" s="140">
        <v>2010</v>
      </c>
      <c r="G11" s="141"/>
      <c r="H11" s="142"/>
      <c r="I11" s="113" t="str">
        <f>IF(F11=" "," ",VLOOKUP(F11,CoCd!A:B,2,FALSE))</f>
        <v>BTSC</v>
      </c>
      <c r="J11" s="80"/>
      <c r="K11" s="80"/>
      <c r="L11" s="42"/>
      <c r="M11" s="42"/>
      <c r="N11" s="42"/>
      <c r="O11" s="42"/>
      <c r="P11" s="80"/>
      <c r="Q11" s="42"/>
      <c r="R11" s="42"/>
      <c r="S11" s="42"/>
      <c r="T11" s="80"/>
      <c r="U11" s="146"/>
      <c r="V11" s="146"/>
      <c r="W11" s="146"/>
      <c r="X11" s="42"/>
      <c r="Y11" s="42"/>
      <c r="Z11" s="42"/>
      <c r="AA11" s="42"/>
      <c r="AB11" s="42"/>
      <c r="AC11" s="42"/>
      <c r="AD11" s="42"/>
      <c r="AE11" s="43"/>
    </row>
    <row r="12" spans="1:31" s="38" customFormat="1" ht="5.15" customHeight="1" x14ac:dyDescent="0.25">
      <c r="A12" s="53"/>
      <c r="B12" s="42"/>
      <c r="C12" s="81"/>
      <c r="D12" s="81"/>
      <c r="E12" s="81"/>
      <c r="F12" s="80"/>
      <c r="G12" s="80"/>
      <c r="H12" s="80"/>
      <c r="I12" s="80"/>
      <c r="J12" s="80"/>
      <c r="K12" s="80"/>
      <c r="L12" s="80"/>
      <c r="M12" s="42"/>
      <c r="N12" s="80"/>
      <c r="O12" s="80"/>
      <c r="P12" s="82"/>
      <c r="Q12" s="82"/>
      <c r="R12" s="82"/>
      <c r="S12" s="82"/>
      <c r="T12" s="80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</row>
    <row r="13" spans="1:31" s="38" customFormat="1" ht="15" customHeight="1" x14ac:dyDescent="0.25">
      <c r="A13" s="55"/>
      <c r="B13" s="81"/>
      <c r="C13" s="42" t="s">
        <v>11</v>
      </c>
      <c r="D13" s="42"/>
      <c r="E13" s="42"/>
      <c r="F13" s="42" t="s">
        <v>12</v>
      </c>
      <c r="G13" s="42"/>
      <c r="H13" s="80"/>
      <c r="I13" s="42"/>
      <c r="J13" s="80"/>
      <c r="K13" s="132">
        <v>1</v>
      </c>
      <c r="L13" s="132"/>
      <c r="M13" s="132"/>
      <c r="N13" s="132"/>
      <c r="O13" s="132"/>
      <c r="P13" s="42"/>
      <c r="Q13" s="42"/>
      <c r="R13" s="42"/>
      <c r="S13" s="84" t="s">
        <v>13</v>
      </c>
      <c r="T13" s="84"/>
      <c r="U13" s="85"/>
      <c r="V13" s="86"/>
      <c r="W13" s="80"/>
      <c r="X13" s="80"/>
      <c r="Y13" s="42"/>
      <c r="Z13" s="42"/>
      <c r="AA13" s="42"/>
      <c r="AB13" s="42"/>
      <c r="AC13" s="42"/>
      <c r="AD13" s="42"/>
      <c r="AE13" s="43"/>
    </row>
    <row r="14" spans="1:31" s="38" customFormat="1" ht="5.15" customHeight="1" x14ac:dyDescent="0.25">
      <c r="A14" s="53"/>
      <c r="B14" s="42"/>
      <c r="C14" s="81"/>
      <c r="D14" s="81"/>
      <c r="E14" s="81"/>
      <c r="F14" s="80"/>
      <c r="G14" s="80"/>
      <c r="H14" s="80"/>
      <c r="I14" s="80"/>
      <c r="J14" s="80"/>
      <c r="K14" s="80"/>
      <c r="L14" s="80"/>
      <c r="M14" s="42"/>
      <c r="N14" s="80"/>
      <c r="O14" s="80"/>
      <c r="P14" s="82"/>
      <c r="Q14" s="82"/>
      <c r="R14" s="82"/>
      <c r="S14" s="82"/>
      <c r="T14" s="80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</row>
    <row r="15" spans="1:31" s="38" customFormat="1" ht="15" customHeight="1" x14ac:dyDescent="0.25">
      <c r="A15" s="53"/>
      <c r="B15" s="42"/>
      <c r="C15" s="42" t="s">
        <v>14</v>
      </c>
      <c r="D15" s="42"/>
      <c r="E15" s="42"/>
      <c r="F15" s="84"/>
      <c r="G15" s="84" t="s">
        <v>15</v>
      </c>
      <c r="H15" s="85"/>
      <c r="I15" s="86"/>
      <c r="J15" s="80"/>
      <c r="K15" s="80"/>
      <c r="L15" s="42" t="s">
        <v>16</v>
      </c>
      <c r="M15" s="42"/>
      <c r="N15" s="42"/>
      <c r="O15" s="42"/>
      <c r="P15" s="42"/>
      <c r="Q15" s="42" t="s">
        <v>60</v>
      </c>
      <c r="R15" s="42"/>
      <c r="S15" s="42"/>
      <c r="T15" s="42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43"/>
    </row>
    <row r="16" spans="1:31" s="38" customFormat="1" ht="7.9" customHeight="1" x14ac:dyDescent="0.25">
      <c r="A16" s="73"/>
      <c r="B16" s="48"/>
      <c r="C16" s="74"/>
      <c r="D16" s="74"/>
      <c r="E16" s="74"/>
      <c r="F16" s="58"/>
      <c r="G16" s="58"/>
      <c r="H16" s="58"/>
      <c r="I16" s="58"/>
      <c r="J16" s="58"/>
      <c r="K16" s="58"/>
      <c r="L16" s="58"/>
      <c r="M16" s="48"/>
      <c r="N16" s="58"/>
      <c r="O16" s="58"/>
      <c r="P16" s="75"/>
      <c r="Q16" s="75"/>
      <c r="R16" s="75"/>
      <c r="S16" s="75"/>
      <c r="T16" s="5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6"/>
    </row>
    <row r="17" spans="1:31" s="38" customFormat="1" ht="7.9" customHeight="1" x14ac:dyDescent="0.25">
      <c r="A17" s="53"/>
      <c r="B17" s="46"/>
      <c r="C17" s="51"/>
      <c r="D17" s="51"/>
      <c r="E17" s="51"/>
      <c r="F17" s="47"/>
      <c r="G17" s="47"/>
      <c r="H17" s="47"/>
      <c r="I17" s="47"/>
      <c r="J17" s="47"/>
      <c r="K17" s="47"/>
      <c r="L17" s="47"/>
      <c r="M17" s="46"/>
      <c r="N17" s="47"/>
      <c r="O17" s="47"/>
      <c r="P17" s="52"/>
      <c r="Q17" s="52"/>
      <c r="R17" s="52"/>
      <c r="S17" s="52"/>
      <c r="T17" s="47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</row>
    <row r="18" spans="1:31" s="38" customFormat="1" ht="12.5" x14ac:dyDescent="0.25">
      <c r="A18" s="44" t="s">
        <v>18</v>
      </c>
      <c r="B18" s="56"/>
      <c r="C18" s="57"/>
      <c r="D18" s="57"/>
      <c r="E18" s="5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54"/>
    </row>
    <row r="19" spans="1:31" s="38" customFormat="1" ht="7.9" customHeight="1" x14ac:dyDescent="0.25">
      <c r="A19" s="53"/>
      <c r="B19" s="46"/>
      <c r="C19" s="51"/>
      <c r="D19" s="51"/>
      <c r="E19" s="51"/>
      <c r="F19" s="47"/>
      <c r="G19" s="47"/>
      <c r="H19" s="47"/>
      <c r="I19" s="47"/>
      <c r="J19" s="47"/>
      <c r="K19" s="47"/>
      <c r="L19" s="47"/>
      <c r="M19" s="46"/>
      <c r="N19" s="47"/>
      <c r="O19" s="47"/>
      <c r="P19" s="52"/>
      <c r="Q19" s="52"/>
      <c r="R19" s="52"/>
      <c r="S19" s="52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</row>
    <row r="20" spans="1:31" s="38" customFormat="1" ht="15" customHeight="1" x14ac:dyDescent="0.25">
      <c r="A20" s="45"/>
      <c r="B20" s="42" t="s">
        <v>19</v>
      </c>
      <c r="C20" s="42"/>
      <c r="D20" s="42"/>
      <c r="E20" s="42"/>
      <c r="F20" s="105"/>
      <c r="G20" s="105"/>
      <c r="H20" s="105" t="s">
        <v>84</v>
      </c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54"/>
    </row>
    <row r="21" spans="1:31" s="38" customFormat="1" ht="5.15" customHeight="1" x14ac:dyDescent="0.25">
      <c r="A21" s="45"/>
      <c r="B21" s="42"/>
      <c r="C21" s="81"/>
      <c r="D21" s="81"/>
      <c r="E21" s="81"/>
      <c r="F21" s="80"/>
      <c r="G21" s="80"/>
      <c r="H21" s="80"/>
      <c r="I21" s="80"/>
      <c r="J21" s="80"/>
      <c r="K21" s="80"/>
      <c r="L21" s="80"/>
      <c r="M21" s="42"/>
      <c r="N21" s="80"/>
      <c r="O21" s="80"/>
      <c r="P21" s="82"/>
      <c r="Q21" s="82"/>
      <c r="R21" s="82"/>
      <c r="S21" s="82"/>
      <c r="T21" s="80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50"/>
    </row>
    <row r="22" spans="1:31" s="38" customFormat="1" ht="15" customHeight="1" x14ac:dyDescent="0.25">
      <c r="A22" s="45"/>
      <c r="B22" s="42" t="s">
        <v>20</v>
      </c>
      <c r="C22" s="42"/>
      <c r="D22" s="42"/>
      <c r="E22" s="42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42"/>
      <c r="Q22" s="42" t="s">
        <v>21</v>
      </c>
      <c r="R22" s="42"/>
      <c r="S22" s="42"/>
      <c r="T22" s="42"/>
      <c r="U22" s="106"/>
      <c r="V22" s="106"/>
      <c r="W22" s="106" t="s">
        <v>71</v>
      </c>
      <c r="X22" s="106"/>
      <c r="Y22" s="106"/>
      <c r="Z22" s="106"/>
      <c r="AA22" s="106"/>
      <c r="AB22" s="106"/>
      <c r="AC22" s="106"/>
      <c r="AD22" s="106"/>
      <c r="AE22" s="54"/>
    </row>
    <row r="23" spans="1:31" s="38" customFormat="1" ht="5.15" customHeight="1" x14ac:dyDescent="0.25">
      <c r="A23" s="45"/>
      <c r="B23" s="42"/>
      <c r="C23" s="42"/>
      <c r="D23" s="42"/>
      <c r="E23" s="4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42"/>
      <c r="Q23" s="42"/>
      <c r="R23" s="42"/>
      <c r="S23" s="42"/>
      <c r="T23" s="42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54"/>
    </row>
    <row r="24" spans="1:31" s="38" customFormat="1" ht="15" customHeight="1" x14ac:dyDescent="0.25">
      <c r="A24" s="45"/>
      <c r="B24" s="42" t="s">
        <v>61</v>
      </c>
      <c r="C24" s="42"/>
      <c r="D24" s="42"/>
      <c r="E24" s="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42"/>
      <c r="Q24" s="42" t="s">
        <v>23</v>
      </c>
      <c r="R24" s="42"/>
      <c r="S24" s="42"/>
      <c r="T24" s="42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54"/>
    </row>
    <row r="25" spans="1:31" s="38" customFormat="1" ht="5.15" customHeight="1" x14ac:dyDescent="0.25">
      <c r="A25" s="45"/>
      <c r="B25" s="42"/>
      <c r="C25" s="42"/>
      <c r="D25" s="42"/>
      <c r="E25" s="4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42"/>
      <c r="Q25" s="42"/>
      <c r="R25" s="42"/>
      <c r="S25" s="42"/>
      <c r="T25" s="42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54"/>
    </row>
    <row r="26" spans="1:31" s="38" customFormat="1" ht="15" customHeight="1" x14ac:dyDescent="0.25">
      <c r="A26" s="45"/>
      <c r="B26" s="42" t="s">
        <v>24</v>
      </c>
      <c r="C26" s="42"/>
      <c r="D26" s="42"/>
      <c r="E26" s="42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42"/>
      <c r="Q26" s="42" t="s">
        <v>25</v>
      </c>
      <c r="R26" s="42"/>
      <c r="S26" s="42"/>
      <c r="T26" s="42"/>
      <c r="U26" s="106"/>
      <c r="V26" s="106"/>
      <c r="W26" s="115" t="s">
        <v>85</v>
      </c>
      <c r="X26" s="106"/>
      <c r="Y26" s="106"/>
      <c r="Z26" s="106"/>
      <c r="AA26" s="106"/>
      <c r="AB26" s="106"/>
      <c r="AC26" s="106"/>
      <c r="AD26" s="106"/>
      <c r="AE26" s="54"/>
    </row>
    <row r="27" spans="1:31" s="38" customFormat="1" ht="5.15" customHeight="1" x14ac:dyDescent="0.25">
      <c r="A27" s="45"/>
      <c r="B27" s="42"/>
      <c r="C27" s="42"/>
      <c r="D27" s="42"/>
      <c r="E27" s="42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42"/>
      <c r="Q27" s="42"/>
      <c r="R27" s="42"/>
      <c r="S27" s="42"/>
      <c r="T27" s="42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54"/>
    </row>
    <row r="28" spans="1:31" s="38" customFormat="1" ht="15" customHeight="1" x14ac:dyDescent="0.25">
      <c r="A28" s="45"/>
      <c r="B28" s="42" t="s">
        <v>26</v>
      </c>
      <c r="C28" s="42"/>
      <c r="D28" s="42"/>
      <c r="E28" s="42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42"/>
      <c r="Q28" s="42" t="s">
        <v>27</v>
      </c>
      <c r="R28" s="42"/>
      <c r="S28" s="42"/>
      <c r="T28" s="42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54"/>
    </row>
    <row r="29" spans="1:31" s="38" customFormat="1" ht="7.9" customHeight="1" x14ac:dyDescent="0.25">
      <c r="A29" s="45"/>
      <c r="B29" s="46"/>
      <c r="C29" s="46"/>
      <c r="D29" s="46"/>
      <c r="E29" s="46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6"/>
      <c r="Q29" s="46"/>
      <c r="R29" s="46"/>
      <c r="S29" s="46"/>
      <c r="T29" s="4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4"/>
    </row>
    <row r="30" spans="1:31" s="38" customFormat="1" ht="7.9" customHeight="1" x14ac:dyDescent="0.25">
      <c r="A30" s="59"/>
      <c r="B30" s="60"/>
      <c r="C30" s="60"/>
      <c r="D30" s="60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61"/>
    </row>
    <row r="31" spans="1:31" s="38" customFormat="1" ht="15" customHeight="1" x14ac:dyDescent="0.25">
      <c r="A31" s="44" t="s">
        <v>28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2" t="s">
        <v>29</v>
      </c>
      <c r="R31" s="47"/>
      <c r="S31" s="46"/>
      <c r="T31" s="46"/>
      <c r="U31" s="109"/>
      <c r="V31" s="109"/>
      <c r="W31" s="123" t="s">
        <v>5</v>
      </c>
      <c r="X31" s="109"/>
      <c r="Y31" s="109"/>
      <c r="Z31" s="123" t="s">
        <v>5</v>
      </c>
      <c r="AA31" s="109"/>
      <c r="AB31" s="109"/>
      <c r="AC31" s="109"/>
      <c r="AD31" s="109"/>
      <c r="AE31" s="54"/>
    </row>
    <row r="32" spans="1:31" s="38" customFormat="1" ht="7.9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54"/>
    </row>
    <row r="33" spans="1:31" s="38" customFormat="1" ht="15" customHeight="1" x14ac:dyDescent="0.25">
      <c r="A33" s="45"/>
      <c r="B33" s="42" t="s">
        <v>30</v>
      </c>
      <c r="C33" s="42"/>
      <c r="D33" s="42"/>
      <c r="E33" s="42"/>
      <c r="F33" s="132" t="s">
        <v>86</v>
      </c>
      <c r="G33" s="132"/>
      <c r="H33" s="132"/>
      <c r="I33" s="132"/>
      <c r="J33" s="132"/>
      <c r="K33" s="132"/>
      <c r="L33" s="132"/>
      <c r="M33" s="132"/>
      <c r="N33" s="132"/>
      <c r="O33" s="132"/>
      <c r="P33" s="42"/>
      <c r="Q33" s="42" t="s">
        <v>31</v>
      </c>
      <c r="R33" s="42"/>
      <c r="S33" s="42"/>
      <c r="T33" s="42"/>
      <c r="U33" s="132" t="s">
        <v>80</v>
      </c>
      <c r="V33" s="132"/>
      <c r="W33" s="132"/>
      <c r="X33" s="132"/>
      <c r="Y33" s="132"/>
      <c r="Z33" s="49" t="s">
        <v>32</v>
      </c>
      <c r="AA33" s="131"/>
      <c r="AB33" s="131"/>
      <c r="AC33" s="131"/>
      <c r="AD33" s="131"/>
      <c r="AE33" s="54"/>
    </row>
    <row r="34" spans="1:31" s="38" customFormat="1" ht="5.15" customHeight="1" x14ac:dyDescent="0.25">
      <c r="A34" s="45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54"/>
    </row>
    <row r="35" spans="1:31" s="38" customFormat="1" ht="15" customHeight="1" x14ac:dyDescent="0.25">
      <c r="A35" s="45"/>
      <c r="B35" s="42" t="s">
        <v>33</v>
      </c>
      <c r="C35" s="42"/>
      <c r="D35" s="42"/>
      <c r="E35" s="42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42"/>
      <c r="Q35" s="42" t="s">
        <v>34</v>
      </c>
      <c r="R35" s="42"/>
      <c r="S35" s="42"/>
      <c r="T35" s="42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54"/>
    </row>
    <row r="36" spans="1:31" s="38" customFormat="1" ht="5.15" customHeight="1" x14ac:dyDescent="0.25">
      <c r="A36" s="4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54"/>
    </row>
    <row r="37" spans="1:31" s="38" customFormat="1" ht="15" customHeight="1" x14ac:dyDescent="0.25">
      <c r="A37" s="45"/>
      <c r="B37" s="42" t="s">
        <v>35</v>
      </c>
      <c r="C37" s="42"/>
      <c r="D37" s="42"/>
      <c r="E37" s="42"/>
      <c r="F37" s="132"/>
      <c r="G37" s="132"/>
      <c r="H37" s="132"/>
      <c r="I37" s="132"/>
      <c r="J37" s="132"/>
      <c r="K37" s="123" t="s">
        <v>32</v>
      </c>
      <c r="L37" s="132"/>
      <c r="M37" s="132"/>
      <c r="N37" s="132"/>
      <c r="O37" s="132"/>
      <c r="P37" s="42"/>
      <c r="Q37" s="42" t="s">
        <v>36</v>
      </c>
      <c r="R37" s="42"/>
      <c r="S37" s="42"/>
      <c r="T37" s="42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54"/>
    </row>
    <row r="38" spans="1:31" s="38" customFormat="1" ht="7.9" customHeight="1" x14ac:dyDescent="0.25">
      <c r="A38" s="73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78"/>
    </row>
    <row r="39" spans="1:31" s="94" customFormat="1" ht="20.149999999999999" customHeight="1" x14ac:dyDescent="0.25">
      <c r="A39" s="98" t="s">
        <v>37</v>
      </c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3"/>
    </row>
    <row r="40" spans="1:31" s="41" customFormat="1" ht="7.9" customHeight="1" x14ac:dyDescent="0.3">
      <c r="A40" s="68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s="38" customFormat="1" ht="15" customHeight="1" x14ac:dyDescent="0.25">
      <c r="A41" s="53"/>
      <c r="B41" s="42" t="s">
        <v>38</v>
      </c>
      <c r="C41" s="42"/>
      <c r="D41" s="42"/>
      <c r="E41" s="42"/>
      <c r="F41" s="135" t="s">
        <v>82</v>
      </c>
      <c r="G41" s="136"/>
      <c r="H41" s="137"/>
      <c r="I41" s="114" t="str">
        <f>IF(F41=" "," ",VLOOKUP(F41,Class!A:B,2,FALSE))</f>
        <v>Low Valued Asset (LVA) [Admin]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54"/>
    </row>
    <row r="42" spans="1:31" s="38" customFormat="1" ht="5.15" customHeight="1" x14ac:dyDescent="0.25">
      <c r="A42" s="5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54"/>
    </row>
    <row r="43" spans="1:31" s="38" customFormat="1" ht="15" customHeight="1" x14ac:dyDescent="0.25">
      <c r="A43" s="53"/>
      <c r="B43" s="42" t="s">
        <v>40</v>
      </c>
      <c r="C43" s="42"/>
      <c r="D43" s="42"/>
      <c r="E43" s="42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42"/>
      <c r="Q43" s="42" t="s">
        <v>41</v>
      </c>
      <c r="R43" s="42"/>
      <c r="S43" s="42"/>
      <c r="T43" s="42"/>
      <c r="U43" s="106"/>
      <c r="V43" s="132">
        <v>32010013</v>
      </c>
      <c r="W43" s="132"/>
      <c r="X43" s="132"/>
      <c r="Y43" s="106"/>
      <c r="Z43" s="106"/>
      <c r="AA43" s="106"/>
      <c r="AB43" s="106"/>
      <c r="AC43" s="106"/>
      <c r="AD43" s="106"/>
      <c r="AE43" s="54"/>
    </row>
    <row r="44" spans="1:31" s="38" customFormat="1" ht="7.9" customHeight="1" x14ac:dyDescent="0.25">
      <c r="A44" s="7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78"/>
    </row>
    <row r="45" spans="1:31" s="38" customFormat="1" ht="7.9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54"/>
    </row>
    <row r="46" spans="1:31" s="38" customFormat="1" ht="15" customHeight="1" x14ac:dyDescent="0.25">
      <c r="A46" s="45"/>
      <c r="B46" s="80" t="s">
        <v>62</v>
      </c>
      <c r="C46" s="47"/>
      <c r="D46" s="47"/>
      <c r="E46" s="47"/>
      <c r="F46" s="42" t="s">
        <v>43</v>
      </c>
      <c r="G46" s="42"/>
      <c r="H46" s="42"/>
      <c r="I46" s="80"/>
      <c r="J46" s="80"/>
      <c r="K46" s="132" t="s">
        <v>83</v>
      </c>
      <c r="L46" s="132"/>
      <c r="M46" s="132"/>
      <c r="N46" s="132"/>
      <c r="O46" s="132"/>
      <c r="P46" s="80"/>
      <c r="Q46" s="42" t="s">
        <v>44</v>
      </c>
      <c r="R46" s="42"/>
      <c r="S46" s="42"/>
      <c r="T46" s="42"/>
      <c r="U46" s="132"/>
      <c r="V46" s="132"/>
      <c r="W46" s="132"/>
      <c r="X46" s="132"/>
      <c r="Y46" s="132"/>
      <c r="Z46" s="49" t="s">
        <v>32</v>
      </c>
      <c r="AA46" s="132">
        <v>1</v>
      </c>
      <c r="AB46" s="132"/>
      <c r="AC46" s="132"/>
      <c r="AD46" s="132"/>
      <c r="AE46" s="50"/>
    </row>
    <row r="47" spans="1:31" s="38" customFormat="1" ht="5.15" customHeight="1" x14ac:dyDescent="0.25">
      <c r="A47" s="45"/>
      <c r="B47" s="80"/>
      <c r="C47" s="47"/>
      <c r="D47" s="47"/>
      <c r="E47" s="47"/>
      <c r="F47" s="42"/>
      <c r="G47" s="42"/>
      <c r="H47" s="42"/>
      <c r="I47" s="42"/>
      <c r="J47" s="42"/>
      <c r="K47" s="42"/>
      <c r="L47" s="80"/>
      <c r="M47" s="42"/>
      <c r="N47" s="42"/>
      <c r="O47" s="42"/>
      <c r="P47" s="42"/>
      <c r="Q47" s="42"/>
      <c r="R47" s="42"/>
      <c r="S47" s="42"/>
      <c r="T47" s="4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54"/>
    </row>
    <row r="48" spans="1:31" s="38" customFormat="1" ht="15" customHeight="1" x14ac:dyDescent="0.25">
      <c r="A48" s="45"/>
      <c r="B48" s="80"/>
      <c r="C48" s="47"/>
      <c r="D48" s="47"/>
      <c r="E48" s="47"/>
      <c r="F48" s="42" t="s">
        <v>45</v>
      </c>
      <c r="G48" s="42"/>
      <c r="H48" s="42"/>
      <c r="I48" s="42"/>
      <c r="J48" s="80"/>
      <c r="K48" s="132"/>
      <c r="L48" s="132"/>
      <c r="M48" s="132"/>
      <c r="N48" s="132"/>
      <c r="O48" s="132"/>
      <c r="P48" s="42"/>
      <c r="Q48" s="42" t="s">
        <v>46</v>
      </c>
      <c r="R48" s="42"/>
      <c r="S48" s="42"/>
      <c r="T48" s="42"/>
      <c r="U48" s="109"/>
      <c r="V48" s="109"/>
      <c r="W48" s="123" t="s">
        <v>5</v>
      </c>
      <c r="X48" s="109"/>
      <c r="Y48" s="109"/>
      <c r="Z48" s="123" t="s">
        <v>5</v>
      </c>
      <c r="AA48" s="109"/>
      <c r="AB48" s="109"/>
      <c r="AC48" s="109"/>
      <c r="AD48" s="109"/>
      <c r="AE48" s="54"/>
    </row>
    <row r="49" spans="1:31" s="38" customFormat="1" ht="7.9" customHeight="1" x14ac:dyDescent="0.25">
      <c r="A49" s="45"/>
      <c r="B49" s="80"/>
      <c r="C49" s="47"/>
      <c r="D49" s="47"/>
      <c r="E49" s="47"/>
      <c r="F49" s="42"/>
      <c r="G49" s="42"/>
      <c r="H49" s="42"/>
      <c r="I49" s="42"/>
      <c r="J49" s="42"/>
      <c r="K49" s="42"/>
      <c r="L49" s="80"/>
      <c r="M49" s="42"/>
      <c r="N49" s="42"/>
      <c r="O49" s="42"/>
      <c r="P49" s="42"/>
      <c r="Q49" s="42"/>
      <c r="R49" s="42"/>
      <c r="S49" s="42"/>
      <c r="T49" s="4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54"/>
    </row>
    <row r="50" spans="1:31" s="38" customFormat="1" ht="15" customHeight="1" x14ac:dyDescent="0.25">
      <c r="A50" s="45"/>
      <c r="B50" s="80" t="s">
        <v>63</v>
      </c>
      <c r="C50" s="47"/>
      <c r="D50" s="47"/>
      <c r="E50" s="47"/>
      <c r="F50" s="42" t="s">
        <v>43</v>
      </c>
      <c r="G50" s="42"/>
      <c r="H50" s="42"/>
      <c r="I50" s="80"/>
      <c r="J50" s="80"/>
      <c r="K50" s="132"/>
      <c r="L50" s="132"/>
      <c r="M50" s="132"/>
      <c r="N50" s="132"/>
      <c r="O50" s="132"/>
      <c r="P50" s="80"/>
      <c r="Q50" s="42" t="s">
        <v>44</v>
      </c>
      <c r="R50" s="42"/>
      <c r="S50" s="42"/>
      <c r="T50" s="42"/>
      <c r="U50" s="132"/>
      <c r="V50" s="132"/>
      <c r="W50" s="132"/>
      <c r="X50" s="132"/>
      <c r="Y50" s="132"/>
      <c r="Z50" s="49" t="s">
        <v>32</v>
      </c>
      <c r="AA50" s="131"/>
      <c r="AB50" s="131"/>
      <c r="AC50" s="131"/>
      <c r="AD50" s="131"/>
      <c r="AE50" s="50"/>
    </row>
    <row r="51" spans="1:31" s="38" customFormat="1" ht="5.15" customHeight="1" x14ac:dyDescent="0.25">
      <c r="A51" s="45"/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80"/>
      <c r="M51" s="42"/>
      <c r="N51" s="42"/>
      <c r="O51" s="42"/>
      <c r="P51" s="42"/>
      <c r="Q51" s="42"/>
      <c r="R51" s="42"/>
      <c r="S51" s="42"/>
      <c r="T51" s="4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54"/>
    </row>
    <row r="52" spans="1:31" s="38" customFormat="1" ht="15" customHeight="1" x14ac:dyDescent="0.25">
      <c r="A52" s="45"/>
      <c r="B52" s="46"/>
      <c r="C52" s="42" t="s">
        <v>48</v>
      </c>
      <c r="D52" s="42"/>
      <c r="E52" s="42"/>
      <c r="F52" s="42" t="s">
        <v>45</v>
      </c>
      <c r="G52" s="42"/>
      <c r="H52" s="42"/>
      <c r="I52" s="42"/>
      <c r="J52" s="80"/>
      <c r="K52" s="132"/>
      <c r="L52" s="132"/>
      <c r="M52" s="132"/>
      <c r="N52" s="132"/>
      <c r="O52" s="132"/>
      <c r="P52" s="42"/>
      <c r="Q52" s="42" t="s">
        <v>46</v>
      </c>
      <c r="R52" s="42"/>
      <c r="S52" s="42"/>
      <c r="T52" s="42"/>
      <c r="U52" s="109"/>
      <c r="V52" s="109"/>
      <c r="W52" s="123" t="s">
        <v>5</v>
      </c>
      <c r="X52" s="109"/>
      <c r="Y52" s="109"/>
      <c r="Z52" s="123" t="s">
        <v>5</v>
      </c>
      <c r="AA52" s="109"/>
      <c r="AB52" s="109"/>
      <c r="AC52" s="109"/>
      <c r="AD52" s="109"/>
      <c r="AE52" s="54"/>
    </row>
    <row r="53" spans="1:31" s="41" customFormat="1" ht="7.9" customHeight="1" x14ac:dyDescent="0.3">
      <c r="A53" s="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54"/>
    </row>
    <row r="54" spans="1:31" s="94" customFormat="1" ht="20.149999999999999" customHeight="1" x14ac:dyDescent="0.25">
      <c r="A54" s="97" t="s">
        <v>49</v>
      </c>
      <c r="B54" s="87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9"/>
    </row>
    <row r="55" spans="1:31" s="41" customFormat="1" ht="7.9" customHeight="1" x14ac:dyDescent="0.3">
      <c r="A55" s="53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54"/>
    </row>
    <row r="56" spans="1:31" s="38" customFormat="1" ht="15" customHeight="1" x14ac:dyDescent="0.25">
      <c r="A56" s="45"/>
      <c r="B56" s="81" t="s">
        <v>50</v>
      </c>
      <c r="C56" s="42"/>
      <c r="D56" s="42"/>
      <c r="E56" s="42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46"/>
      <c r="Q56" s="42" t="s">
        <v>64</v>
      </c>
      <c r="R56" s="42"/>
      <c r="S56" s="46"/>
      <c r="T56" s="46"/>
      <c r="U56" s="46"/>
      <c r="V56" s="108"/>
      <c r="W56" s="108"/>
      <c r="X56" s="108"/>
      <c r="Y56" s="108"/>
      <c r="Z56" s="108"/>
      <c r="AA56" s="108"/>
      <c r="AB56" s="49" t="s">
        <v>32</v>
      </c>
      <c r="AC56" s="124"/>
      <c r="AD56" s="124"/>
      <c r="AE56" s="54"/>
    </row>
    <row r="57" spans="1:31" s="38" customFormat="1" ht="4" customHeight="1" x14ac:dyDescent="0.25">
      <c r="A57" s="45"/>
      <c r="B57" s="42"/>
      <c r="C57" s="42"/>
      <c r="D57" s="42"/>
      <c r="E57" s="4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2"/>
      <c r="R57" s="42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54"/>
    </row>
    <row r="58" spans="1:31" s="38" customFormat="1" ht="15" customHeight="1" x14ac:dyDescent="0.25">
      <c r="A58" s="45"/>
      <c r="B58" s="81" t="s">
        <v>50</v>
      </c>
      <c r="C58" s="42"/>
      <c r="D58" s="42"/>
      <c r="E58" s="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46"/>
      <c r="Q58" s="42" t="s">
        <v>64</v>
      </c>
      <c r="R58" s="42"/>
      <c r="S58" s="46"/>
      <c r="T58" s="46"/>
      <c r="U58" s="46"/>
      <c r="V58" s="108"/>
      <c r="W58" s="108"/>
      <c r="X58" s="108"/>
      <c r="Y58" s="108"/>
      <c r="Z58" s="108"/>
      <c r="AA58" s="108"/>
      <c r="AB58" s="49" t="s">
        <v>32</v>
      </c>
      <c r="AC58" s="124"/>
      <c r="AD58" s="124"/>
      <c r="AE58" s="54"/>
    </row>
    <row r="59" spans="1:31" s="38" customFormat="1" ht="4" customHeight="1" x14ac:dyDescent="0.25">
      <c r="A59" s="45"/>
      <c r="B59" s="42"/>
      <c r="C59" s="42"/>
      <c r="D59" s="42"/>
      <c r="E59" s="42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2"/>
      <c r="R59" s="42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54"/>
    </row>
    <row r="60" spans="1:31" s="38" customFormat="1" ht="15" customHeight="1" x14ac:dyDescent="0.25">
      <c r="A60" s="45"/>
      <c r="B60" s="81" t="s">
        <v>50</v>
      </c>
      <c r="C60" s="42"/>
      <c r="D60" s="42"/>
      <c r="E60" s="42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46"/>
      <c r="Q60" s="42" t="s">
        <v>64</v>
      </c>
      <c r="R60" s="42"/>
      <c r="S60" s="46"/>
      <c r="T60" s="46"/>
      <c r="U60" s="46"/>
      <c r="V60" s="108"/>
      <c r="W60" s="108"/>
      <c r="X60" s="108"/>
      <c r="Y60" s="108"/>
      <c r="Z60" s="108"/>
      <c r="AA60" s="108"/>
      <c r="AB60" s="49" t="s">
        <v>32</v>
      </c>
      <c r="AC60" s="124"/>
      <c r="AD60" s="124"/>
      <c r="AE60" s="54"/>
    </row>
    <row r="61" spans="1:31" s="38" customFormat="1" ht="4" customHeight="1" x14ac:dyDescent="0.25">
      <c r="A61" s="45"/>
      <c r="B61" s="42"/>
      <c r="C61" s="42"/>
      <c r="D61" s="42"/>
      <c r="E61" s="42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2"/>
      <c r="R61" s="42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54"/>
    </row>
    <row r="62" spans="1:31" s="38" customFormat="1" ht="15" customHeight="1" x14ac:dyDescent="0.25">
      <c r="A62" s="45"/>
      <c r="B62" s="81" t="s">
        <v>50</v>
      </c>
      <c r="C62" s="42"/>
      <c r="D62" s="42"/>
      <c r="E62" s="4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46"/>
      <c r="Q62" s="42" t="s">
        <v>64</v>
      </c>
      <c r="R62" s="42"/>
      <c r="S62" s="46"/>
      <c r="T62" s="46"/>
      <c r="U62" s="46"/>
      <c r="V62" s="108"/>
      <c r="W62" s="108"/>
      <c r="X62" s="108"/>
      <c r="Y62" s="108"/>
      <c r="Z62" s="108"/>
      <c r="AA62" s="108"/>
      <c r="AB62" s="49" t="s">
        <v>32</v>
      </c>
      <c r="AC62" s="124"/>
      <c r="AD62" s="124"/>
      <c r="AE62" s="54"/>
    </row>
    <row r="63" spans="1:31" s="38" customFormat="1" ht="7.9" customHeight="1" x14ac:dyDescent="0.25">
      <c r="A63" s="45"/>
      <c r="B63" s="42"/>
      <c r="C63" s="42"/>
      <c r="D63" s="42"/>
      <c r="E63" s="42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2"/>
      <c r="R63" s="42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54"/>
    </row>
    <row r="64" spans="1:31" s="38" customFormat="1" ht="7.9" customHeight="1" x14ac:dyDescent="0.25">
      <c r="A64" s="59"/>
      <c r="B64" s="95"/>
      <c r="C64" s="95"/>
      <c r="D64" s="95"/>
      <c r="E64" s="95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95"/>
      <c r="R64" s="95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</row>
    <row r="65" spans="1:31" s="38" customFormat="1" ht="15" customHeight="1" x14ac:dyDescent="0.25">
      <c r="A65" s="45"/>
      <c r="B65" s="81" t="s">
        <v>52</v>
      </c>
      <c r="C65" s="42"/>
      <c r="D65" s="42"/>
      <c r="E65" s="42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46"/>
      <c r="Q65" s="42" t="s">
        <v>53</v>
      </c>
      <c r="R65" s="42"/>
      <c r="S65" s="46"/>
      <c r="T65" s="46"/>
      <c r="U65" s="46"/>
      <c r="V65" s="131"/>
      <c r="W65" s="131"/>
      <c r="X65" s="131"/>
      <c r="Y65" s="131"/>
      <c r="Z65" s="131"/>
      <c r="AA65" s="131"/>
      <c r="AB65" s="131"/>
      <c r="AC65" s="131"/>
      <c r="AD65" s="131"/>
      <c r="AE65" s="54"/>
    </row>
    <row r="66" spans="1:31" s="38" customFormat="1" ht="7.9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54"/>
    </row>
    <row r="67" spans="1:31" s="38" customFormat="1" ht="8.15" customHeight="1" x14ac:dyDescent="0.25">
      <c r="A67" s="138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4"/>
    </row>
    <row r="68" spans="1:31" s="38" customFormat="1" ht="12.5" x14ac:dyDescent="0.25">
      <c r="A68" s="128" t="s">
        <v>54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29" t="s">
        <v>55</v>
      </c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30"/>
    </row>
    <row r="69" spans="1:31" s="38" customFormat="1" ht="12.5" x14ac:dyDescent="0.25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7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</row>
    <row r="70" spans="1:31" s="38" customFormat="1" ht="10.9" customHeight="1" x14ac:dyDescent="0.25">
      <c r="A70" s="62"/>
      <c r="B70" s="63"/>
      <c r="C70" s="132" t="s">
        <v>66</v>
      </c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26"/>
      <c r="O70" s="64"/>
      <c r="P70" s="63"/>
      <c r="Q70" s="63"/>
      <c r="R70" s="132" t="s">
        <v>77</v>
      </c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26"/>
      <c r="AE70" s="64"/>
    </row>
    <row r="71" spans="1:31" s="38" customFormat="1" ht="19.149999999999999" customHeight="1" x14ac:dyDescent="0.25">
      <c r="A71" s="55"/>
      <c r="B71" s="110" t="s">
        <v>56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12" t="s">
        <v>57</v>
      </c>
      <c r="O71" s="54"/>
      <c r="P71" s="51"/>
      <c r="Q71" s="52" t="s">
        <v>56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12" t="s">
        <v>57</v>
      </c>
      <c r="AE71" s="54"/>
    </row>
    <row r="72" spans="1:31" s="38" customFormat="1" ht="10" customHeight="1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26"/>
      <c r="O72" s="54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54"/>
    </row>
    <row r="73" spans="1:31" s="38" customFormat="1" ht="15" customHeight="1" x14ac:dyDescent="0.25">
      <c r="A73" s="62"/>
      <c r="B73" s="63"/>
      <c r="C73" s="96" t="s">
        <v>58</v>
      </c>
      <c r="D73" s="111">
        <v>2</v>
      </c>
      <c r="E73" s="111">
        <v>2</v>
      </c>
      <c r="F73" s="85" t="s">
        <v>5</v>
      </c>
      <c r="G73" s="111">
        <v>0</v>
      </c>
      <c r="H73" s="111">
        <v>2</v>
      </c>
      <c r="I73" s="85" t="s">
        <v>5</v>
      </c>
      <c r="J73" s="111">
        <v>2</v>
      </c>
      <c r="K73" s="111">
        <v>0</v>
      </c>
      <c r="L73" s="111">
        <v>2</v>
      </c>
      <c r="M73" s="111">
        <v>1</v>
      </c>
      <c r="O73" s="54"/>
      <c r="P73" s="63"/>
      <c r="Q73" s="63"/>
      <c r="R73" s="96" t="s">
        <v>58</v>
      </c>
      <c r="S73" s="65"/>
      <c r="T73" s="111">
        <v>2</v>
      </c>
      <c r="U73" s="111">
        <v>2</v>
      </c>
      <c r="V73" s="85" t="s">
        <v>5</v>
      </c>
      <c r="W73" s="111">
        <v>0</v>
      </c>
      <c r="X73" s="111">
        <v>2</v>
      </c>
      <c r="Y73" s="85" t="s">
        <v>5</v>
      </c>
      <c r="Z73" s="111">
        <v>2</v>
      </c>
      <c r="AA73" s="111">
        <v>0</v>
      </c>
      <c r="AB73" s="111">
        <v>2</v>
      </c>
      <c r="AC73" s="111">
        <v>1</v>
      </c>
      <c r="AE73" s="54"/>
    </row>
    <row r="74" spans="1:31" s="38" customFormat="1" ht="10" customHeight="1" x14ac:dyDescent="0.25">
      <c r="A74" s="79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7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78"/>
    </row>
  </sheetData>
  <mergeCells count="32">
    <mergeCell ref="A67:O67"/>
    <mergeCell ref="P67:AE67"/>
    <mergeCell ref="A68:O68"/>
    <mergeCell ref="P68:AE68"/>
    <mergeCell ref="C70:M70"/>
    <mergeCell ref="R70:AC70"/>
    <mergeCell ref="V65:AD65"/>
    <mergeCell ref="AA46:AD46"/>
    <mergeCell ref="K48:O48"/>
    <mergeCell ref="K50:O50"/>
    <mergeCell ref="U50:Y50"/>
    <mergeCell ref="AA50:AD50"/>
    <mergeCell ref="K52:O52"/>
    <mergeCell ref="F56:O56"/>
    <mergeCell ref="F58:O58"/>
    <mergeCell ref="F60:O60"/>
    <mergeCell ref="F62:O62"/>
    <mergeCell ref="F65:O65"/>
    <mergeCell ref="F37:J37"/>
    <mergeCell ref="L37:O37"/>
    <mergeCell ref="F41:H41"/>
    <mergeCell ref="V43:X43"/>
    <mergeCell ref="K46:O46"/>
    <mergeCell ref="U46:Y46"/>
    <mergeCell ref="F33:O33"/>
    <mergeCell ref="U33:Y33"/>
    <mergeCell ref="AA33:AD33"/>
    <mergeCell ref="G1:Y1"/>
    <mergeCell ref="Z1:AE1"/>
    <mergeCell ref="F11:H11"/>
    <mergeCell ref="U11:W11"/>
    <mergeCell ref="K13:O13"/>
  </mergeCells>
  <pageMargins left="0.39370078740157483" right="0.19685039370078741" top="0.39370078740157483" bottom="0.19685039370078741" header="0.31496062992125984" footer="0.31496062992125984"/>
  <pageSetup paperSize="9" scale="94" fitToHeight="0" orientation="portrait" r:id="rId1"/>
  <headerFooter>
    <oddFooter>&amp;L
&amp;R&amp;7Page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51</xdr:row>
                    <xdr:rowOff>63500</xdr:rowOff>
                  </from>
                  <to>
                    <xdr:col>2</xdr:col>
                    <xdr:colOff>234950</xdr:colOff>
                    <xdr:row>51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12</xdr:row>
                    <xdr:rowOff>63500</xdr:rowOff>
                  </from>
                  <to>
                    <xdr:col>2</xdr:col>
                    <xdr:colOff>234950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14</xdr:row>
                    <xdr:rowOff>31750</xdr:rowOff>
                  </from>
                  <to>
                    <xdr:col>2</xdr:col>
                    <xdr:colOff>228600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1" name="Check Box 8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</xdr:row>
                    <xdr:rowOff>31750</xdr:rowOff>
                  </from>
                  <to>
                    <xdr:col>6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2" name="Check Box 9">
              <controlPr defaultSize="0" autoFill="0" autoLine="0" autoPict="0">
                <anchor moveWithCells="1" sizeWithCells="1">
                  <from>
                    <xdr:col>10</xdr:col>
                    <xdr:colOff>31750</xdr:colOff>
                    <xdr:row>14</xdr:row>
                    <xdr:rowOff>38100</xdr:rowOff>
                  </from>
                  <to>
                    <xdr:col>10</xdr:col>
                    <xdr:colOff>177800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3" name="Check Box 10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4" name="Check Box 11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5" name="Check Box 12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6" name="Check Box 13">
              <controlPr defaultSize="0" autoFill="0" autoLine="0" autoPict="0">
                <anchor moveWithCells="1" sizeWithCells="1">
                  <from>
                    <xdr:col>16</xdr:col>
                    <xdr:colOff>25400</xdr:colOff>
                    <xdr:row>12</xdr:row>
                    <xdr:rowOff>63500</xdr:rowOff>
                  </from>
                  <to>
                    <xdr:col>17</xdr:col>
                    <xdr:colOff>228600</xdr:colOff>
                    <xdr:row>12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16F639-2122-49B5-A952-35BFB2F44FBF}">
          <x14:formula1>
            <xm:f>Class!$A:$A</xm:f>
          </x14:formula1>
          <xm:sqref>F41:H41 U11:W11</xm:sqref>
        </x14:dataValidation>
        <x14:dataValidation type="list" allowBlank="1" showInputMessage="1" showErrorMessage="1" xr:uid="{A04DF5E8-A1E4-48C3-A84C-ED39EBBBF9F5}">
          <x14:formula1>
            <xm:f>CoCd!$A:$A</xm:f>
          </x14:formula1>
          <xm:sqref>F11:H11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03E3-0F3E-4C0A-BB84-7AC3C93A55AB}">
  <sheetPr>
    <tabColor rgb="FF92D050"/>
  </sheetPr>
  <dimension ref="A1:C81"/>
  <sheetViews>
    <sheetView workbookViewId="0">
      <pane ySplit="1" topLeftCell="A58" activePane="bottomLeft" state="frozen"/>
      <selection pane="bottomLeft" activeCell="C89" sqref="C89"/>
    </sheetView>
  </sheetViews>
  <sheetFormatPr defaultRowHeight="12.5" x14ac:dyDescent="0.25"/>
  <cols>
    <col min="1" max="1" width="14.7265625" style="23" bestFit="1" customWidth="1"/>
    <col min="2" max="2" width="39" bestFit="1" customWidth="1"/>
    <col min="3" max="3" width="43.7265625" bestFit="1" customWidth="1"/>
  </cols>
  <sheetData>
    <row r="1" spans="1:3" x14ac:dyDescent="0.25">
      <c r="A1" s="99" t="s">
        <v>87</v>
      </c>
      <c r="B1" s="99" t="s">
        <v>88</v>
      </c>
    </row>
    <row r="2" spans="1:3" x14ac:dyDescent="0.25">
      <c r="A2" s="100">
        <v>1010</v>
      </c>
      <c r="B2" s="101" t="s">
        <v>89</v>
      </c>
      <c r="C2" t="str">
        <f>A2&amp;" "&amp;B2</f>
        <v>1010 BTSG</v>
      </c>
    </row>
    <row r="3" spans="1:3" x14ac:dyDescent="0.25">
      <c r="A3" s="100">
        <v>1020</v>
      </c>
      <c r="B3" s="101" t="s">
        <v>90</v>
      </c>
      <c r="C3" t="str">
        <f t="shared" ref="C3:C70" si="0">A3&amp;" "&amp;B3</f>
        <v>1020 Yongsu</v>
      </c>
    </row>
    <row r="4" spans="1:3" x14ac:dyDescent="0.25">
      <c r="A4" s="100">
        <v>2010</v>
      </c>
      <c r="B4" s="101" t="s">
        <v>91</v>
      </c>
      <c r="C4" t="str">
        <f t="shared" si="0"/>
        <v>2010 BTSC</v>
      </c>
    </row>
    <row r="5" spans="1:3" x14ac:dyDescent="0.25">
      <c r="A5" s="100">
        <v>2020</v>
      </c>
      <c r="B5" s="101" t="s">
        <v>92</v>
      </c>
      <c r="C5" t="str">
        <f t="shared" si="0"/>
        <v>2020 BIS</v>
      </c>
    </row>
    <row r="6" spans="1:3" x14ac:dyDescent="0.25">
      <c r="A6" s="100">
        <v>2030</v>
      </c>
      <c r="B6" s="101" t="s">
        <v>93</v>
      </c>
      <c r="C6" t="str">
        <f t="shared" si="0"/>
        <v>2030 NBM</v>
      </c>
    </row>
    <row r="7" spans="1:3" x14ac:dyDescent="0.25">
      <c r="A7" s="100">
        <v>2040</v>
      </c>
      <c r="B7" s="101" t="s">
        <v>94</v>
      </c>
      <c r="C7" t="str">
        <f t="shared" si="0"/>
        <v>2040 EBM</v>
      </c>
    </row>
    <row r="8" spans="1:3" x14ac:dyDescent="0.25">
      <c r="A8" s="100">
        <v>2050</v>
      </c>
      <c r="B8" s="101" t="s">
        <v>95</v>
      </c>
      <c r="C8" t="str">
        <f t="shared" si="0"/>
        <v>2050 BID</v>
      </c>
    </row>
    <row r="9" spans="1:3" x14ac:dyDescent="0.25">
      <c r="A9" s="100">
        <v>3010</v>
      </c>
      <c r="B9" s="101" t="s">
        <v>96</v>
      </c>
      <c r="C9" t="str">
        <f t="shared" si="0"/>
        <v>3010 VGI</v>
      </c>
    </row>
    <row r="10" spans="1:3" x14ac:dyDescent="0.25">
      <c r="A10" s="100">
        <v>3020</v>
      </c>
      <c r="B10" s="102">
        <v>888</v>
      </c>
      <c r="C10" t="str">
        <f t="shared" si="0"/>
        <v>3020 888</v>
      </c>
    </row>
    <row r="11" spans="1:3" x14ac:dyDescent="0.25">
      <c r="A11" s="100">
        <v>3030</v>
      </c>
      <c r="B11" s="101" t="s">
        <v>97</v>
      </c>
      <c r="C11" t="str">
        <f t="shared" si="0"/>
        <v>3030 VGI Advertising Media</v>
      </c>
    </row>
    <row r="12" spans="1:3" x14ac:dyDescent="0.25">
      <c r="A12" s="100">
        <v>3040</v>
      </c>
      <c r="B12" s="101" t="s">
        <v>98</v>
      </c>
      <c r="C12" t="str">
        <f t="shared" si="0"/>
        <v>3040 POV</v>
      </c>
    </row>
    <row r="13" spans="1:3" x14ac:dyDescent="0.25">
      <c r="A13" s="100">
        <v>5010</v>
      </c>
      <c r="B13" s="101" t="s">
        <v>99</v>
      </c>
      <c r="C13" t="str">
        <f t="shared" si="0"/>
        <v>5010 DNAL</v>
      </c>
    </row>
    <row r="14" spans="1:3" x14ac:dyDescent="0.25">
      <c r="A14" s="100">
        <v>5020</v>
      </c>
      <c r="B14" s="101" t="s">
        <v>100</v>
      </c>
      <c r="C14" t="str">
        <f t="shared" si="0"/>
        <v>5020 The Community One</v>
      </c>
    </row>
    <row r="15" spans="1:3" x14ac:dyDescent="0.25">
      <c r="A15" s="100">
        <v>5030</v>
      </c>
      <c r="B15" s="101" t="s">
        <v>101</v>
      </c>
      <c r="C15" t="str">
        <f t="shared" si="0"/>
        <v>5030 The Community Two</v>
      </c>
    </row>
    <row r="16" spans="1:3" x14ac:dyDescent="0.25">
      <c r="A16" s="100">
        <v>5040</v>
      </c>
      <c r="B16" s="101" t="s">
        <v>102</v>
      </c>
      <c r="C16" t="str">
        <f t="shared" si="0"/>
        <v>5040 Kingkaew Assets</v>
      </c>
    </row>
    <row r="17" spans="1:3" x14ac:dyDescent="0.25">
      <c r="A17" s="100">
        <v>5050</v>
      </c>
      <c r="B17" s="101" t="s">
        <v>103</v>
      </c>
      <c r="C17" t="str">
        <f t="shared" si="0"/>
        <v>5050 Mochit Land</v>
      </c>
    </row>
    <row r="18" spans="1:3" x14ac:dyDescent="0.25">
      <c r="A18" s="100">
        <v>5070</v>
      </c>
      <c r="B18" s="101" t="s">
        <v>104</v>
      </c>
      <c r="C18" t="str">
        <f t="shared" si="0"/>
        <v>5070 RC Area</v>
      </c>
    </row>
    <row r="19" spans="1:3" x14ac:dyDescent="0.25">
      <c r="A19" s="100">
        <v>5080</v>
      </c>
      <c r="B19" s="101" t="s">
        <v>105</v>
      </c>
      <c r="C19" t="str">
        <f t="shared" ref="C19" si="1">A19&amp;" "&amp;B19</f>
        <v>5080 Phantom Link Company Limited</v>
      </c>
    </row>
    <row r="20" spans="1:3" x14ac:dyDescent="0.25">
      <c r="A20" s="100">
        <v>5300</v>
      </c>
      <c r="B20" s="101" t="s">
        <v>106</v>
      </c>
      <c r="C20" t="str">
        <f t="shared" si="0"/>
        <v>5300 U City</v>
      </c>
    </row>
    <row r="21" spans="1:3" x14ac:dyDescent="0.25">
      <c r="A21" s="100">
        <v>5310</v>
      </c>
      <c r="B21" s="101" t="s">
        <v>107</v>
      </c>
      <c r="C21" t="str">
        <f t="shared" si="0"/>
        <v>5310 U Global</v>
      </c>
    </row>
    <row r="22" spans="1:3" x14ac:dyDescent="0.25">
      <c r="A22" s="100">
        <v>5320</v>
      </c>
      <c r="B22" s="101" t="s">
        <v>108</v>
      </c>
      <c r="C22" t="str">
        <f t="shared" si="0"/>
        <v>5320 TANAYONG HONG KONG</v>
      </c>
    </row>
    <row r="23" spans="1:3" x14ac:dyDescent="0.25">
      <c r="A23" s="100">
        <v>5500</v>
      </c>
      <c r="B23" s="101" t="s">
        <v>109</v>
      </c>
      <c r="C23" t="str">
        <f t="shared" si="0"/>
        <v>5500 EGS ASSETS</v>
      </c>
    </row>
    <row r="24" spans="1:3" x14ac:dyDescent="0.25">
      <c r="A24" s="100">
        <v>5510</v>
      </c>
      <c r="B24" s="101" t="s">
        <v>110</v>
      </c>
      <c r="C24" t="str">
        <f t="shared" si="0"/>
        <v>5510 Muangthong Assets</v>
      </c>
    </row>
    <row r="25" spans="1:3" x14ac:dyDescent="0.25">
      <c r="A25" s="100">
        <v>5520</v>
      </c>
      <c r="B25" s="101" t="s">
        <v>111</v>
      </c>
      <c r="C25" t="str">
        <f t="shared" si="0"/>
        <v>5520 Nine Square Property</v>
      </c>
    </row>
    <row r="26" spans="1:3" x14ac:dyDescent="0.25">
      <c r="A26" s="100">
        <v>5530</v>
      </c>
      <c r="B26" s="101" t="s">
        <v>112</v>
      </c>
      <c r="C26" t="str">
        <f t="shared" si="0"/>
        <v>5530 MAK8</v>
      </c>
    </row>
    <row r="27" spans="1:3" x14ac:dyDescent="0.25">
      <c r="A27" s="100">
        <v>5540</v>
      </c>
      <c r="B27" s="101" t="s">
        <v>113</v>
      </c>
      <c r="C27" t="str">
        <f t="shared" si="0"/>
        <v>5540 BTS Land</v>
      </c>
    </row>
    <row r="28" spans="1:3" x14ac:dyDescent="0.25">
      <c r="A28" s="100">
        <v>5550</v>
      </c>
      <c r="B28" s="101" t="s">
        <v>114</v>
      </c>
      <c r="C28" t="str">
        <f t="shared" si="0"/>
        <v>5550 Rong Pasee Roi Chak Sam</v>
      </c>
    </row>
    <row r="29" spans="1:3" x14ac:dyDescent="0.25">
      <c r="A29" s="100">
        <v>5560</v>
      </c>
      <c r="B29" s="101" t="s">
        <v>115</v>
      </c>
      <c r="C29" t="str">
        <f t="shared" si="0"/>
        <v>5560 KHONKAENBURI</v>
      </c>
    </row>
    <row r="30" spans="1:3" x14ac:dyDescent="0.25">
      <c r="A30" s="100">
        <v>5610</v>
      </c>
      <c r="B30" s="101" t="s">
        <v>116</v>
      </c>
      <c r="C30" t="str">
        <f t="shared" si="0"/>
        <v>5610 BOONBARAMEE METTA</v>
      </c>
    </row>
    <row r="31" spans="1:3" x14ac:dyDescent="0.25">
      <c r="A31" s="100">
        <v>5620</v>
      </c>
      <c r="B31" s="101" t="s">
        <v>117</v>
      </c>
      <c r="C31" t="str">
        <f t="shared" si="0"/>
        <v>5620 Pacific Hotel Chiangmai</v>
      </c>
    </row>
    <row r="32" spans="1:3" x14ac:dyDescent="0.25">
      <c r="A32" s="100">
        <v>5630</v>
      </c>
      <c r="B32" s="101" t="s">
        <v>118</v>
      </c>
      <c r="C32" t="str">
        <f t="shared" si="0"/>
        <v>5630 Pacific Chiangmai Co.,Ltd</v>
      </c>
    </row>
    <row r="33" spans="1:3" x14ac:dyDescent="0.25">
      <c r="A33" s="100">
        <v>5800</v>
      </c>
      <c r="B33" s="101" t="s">
        <v>119</v>
      </c>
      <c r="C33" t="str">
        <f t="shared" si="0"/>
        <v>5800 UNISON One</v>
      </c>
    </row>
    <row r="34" spans="1:3" x14ac:dyDescent="0.25">
      <c r="A34" s="100">
        <v>5810</v>
      </c>
      <c r="B34" s="101" t="s">
        <v>120</v>
      </c>
      <c r="C34" t="str">
        <f t="shared" si="0"/>
        <v>5810 Kamkoong Property</v>
      </c>
    </row>
    <row r="35" spans="1:3" x14ac:dyDescent="0.25">
      <c r="A35" s="100">
        <v>5840</v>
      </c>
      <c r="B35" s="101" t="s">
        <v>121</v>
      </c>
      <c r="C35" t="str">
        <f t="shared" si="0"/>
        <v>5840 Prime Area Retail</v>
      </c>
    </row>
    <row r="36" spans="1:3" x14ac:dyDescent="0.25">
      <c r="A36" s="100">
        <v>5900</v>
      </c>
      <c r="B36" s="101" t="s">
        <v>122</v>
      </c>
      <c r="C36" t="str">
        <f t="shared" si="0"/>
        <v>5900 TANAYONG PROPERTY</v>
      </c>
    </row>
    <row r="37" spans="1:3" x14ac:dyDescent="0.25">
      <c r="A37" s="103">
        <v>5910</v>
      </c>
      <c r="B37" s="104" t="s">
        <v>123</v>
      </c>
      <c r="C37" t="str">
        <f t="shared" si="0"/>
        <v>5910 Thana City Golf</v>
      </c>
    </row>
    <row r="38" spans="1:3" x14ac:dyDescent="0.25">
      <c r="A38" s="100">
        <v>6200</v>
      </c>
      <c r="B38" s="101" t="s">
        <v>124</v>
      </c>
      <c r="C38" t="str">
        <f t="shared" si="0"/>
        <v>6200 PROJECT GREEN</v>
      </c>
    </row>
    <row r="39" spans="1:3" x14ac:dyDescent="0.25">
      <c r="A39" s="100">
        <v>6210</v>
      </c>
      <c r="B39" s="101" t="s">
        <v>125</v>
      </c>
      <c r="C39" t="str">
        <f t="shared" si="0"/>
        <v>6210 SIAM PAGING</v>
      </c>
    </row>
    <row r="40" spans="1:3" x14ac:dyDescent="0.25">
      <c r="A40" s="100">
        <v>6220</v>
      </c>
      <c r="B40" s="101" t="s">
        <v>126</v>
      </c>
      <c r="C40" t="str">
        <f t="shared" si="0"/>
        <v>6220 TANAYONG FOOD &amp; BEVERAGE</v>
      </c>
    </row>
    <row r="41" spans="1:3" x14ac:dyDescent="0.25">
      <c r="A41" s="100">
        <v>6230</v>
      </c>
      <c r="B41" s="101" t="s">
        <v>127</v>
      </c>
      <c r="C41" t="str">
        <f t="shared" si="0"/>
        <v>6230 PrannaKiri Assets</v>
      </c>
    </row>
    <row r="42" spans="1:3" x14ac:dyDescent="0.25">
      <c r="A42" s="100">
        <v>6240</v>
      </c>
      <c r="B42" s="101" t="s">
        <v>128</v>
      </c>
      <c r="C42" t="str">
        <f t="shared" si="0"/>
        <v>6240 Ratburana Property</v>
      </c>
    </row>
    <row r="43" spans="1:3" x14ac:dyDescent="0.25">
      <c r="A43" s="100">
        <v>6250</v>
      </c>
      <c r="B43" s="101" t="s">
        <v>129</v>
      </c>
      <c r="C43" t="str">
        <f t="shared" si="0"/>
        <v>6250 NPARK GLOBAL</v>
      </c>
    </row>
    <row r="44" spans="1:3" x14ac:dyDescent="0.25">
      <c r="A44" s="100">
        <v>6260</v>
      </c>
      <c r="B44" s="101" t="s">
        <v>130</v>
      </c>
      <c r="C44" t="str">
        <f t="shared" si="0"/>
        <v>6260 Prime Area 9</v>
      </c>
    </row>
    <row r="45" spans="1:3" x14ac:dyDescent="0.25">
      <c r="A45" s="100">
        <v>6270</v>
      </c>
      <c r="B45" s="101" t="s">
        <v>131</v>
      </c>
      <c r="C45" t="str">
        <f t="shared" si="0"/>
        <v>6270 Prime Area 12</v>
      </c>
    </row>
    <row r="46" spans="1:3" x14ac:dyDescent="0.25">
      <c r="A46" s="100">
        <v>7010</v>
      </c>
      <c r="B46" s="101" t="s">
        <v>132</v>
      </c>
      <c r="C46" t="str">
        <f t="shared" si="0"/>
        <v>7010 Prime Area 38</v>
      </c>
    </row>
    <row r="47" spans="1:3" x14ac:dyDescent="0.25">
      <c r="A47" s="100">
        <v>7500</v>
      </c>
      <c r="B47" s="101" t="s">
        <v>133</v>
      </c>
      <c r="C47" t="str">
        <f t="shared" si="0"/>
        <v>7500 KEYSTONE ESTATE</v>
      </c>
    </row>
    <row r="48" spans="1:3" x14ac:dyDescent="0.25">
      <c r="A48" s="100">
        <v>7510</v>
      </c>
      <c r="B48" s="101" t="s">
        <v>134</v>
      </c>
      <c r="C48" t="str">
        <f t="shared" si="0"/>
        <v>7510 Keystone Management</v>
      </c>
    </row>
    <row r="49" spans="1:3" x14ac:dyDescent="0.25">
      <c r="A49" s="100">
        <v>7820</v>
      </c>
      <c r="B49" s="101" t="s">
        <v>135</v>
      </c>
      <c r="C49" t="str">
        <f t="shared" si="0"/>
        <v>7820 PARK OPERA</v>
      </c>
    </row>
    <row r="50" spans="1:3" x14ac:dyDescent="0.25">
      <c r="A50" s="100">
        <v>7830</v>
      </c>
      <c r="B50" s="101" t="s">
        <v>136</v>
      </c>
      <c r="C50" t="str">
        <f t="shared" si="0"/>
        <v>7830 NATURAL REAL ESTATE</v>
      </c>
    </row>
    <row r="51" spans="1:3" x14ac:dyDescent="0.25">
      <c r="A51" s="100">
        <v>7840</v>
      </c>
      <c r="B51" s="101" t="s">
        <v>137</v>
      </c>
      <c r="C51" t="str">
        <f t="shared" si="0"/>
        <v>7840 NATURAL PARK VILLE</v>
      </c>
    </row>
    <row r="52" spans="1:3" x14ac:dyDescent="0.25">
      <c r="A52" s="100">
        <v>7850</v>
      </c>
      <c r="B52" s="101" t="s">
        <v>138</v>
      </c>
      <c r="C52" t="str">
        <f t="shared" si="0"/>
        <v>7850 RICHEE PROPERTY</v>
      </c>
    </row>
    <row r="53" spans="1:3" x14ac:dyDescent="0.25">
      <c r="A53" s="100">
        <v>7860</v>
      </c>
      <c r="B53" s="101" t="s">
        <v>139</v>
      </c>
      <c r="C53" t="str">
        <f t="shared" si="0"/>
        <v>7860 NATURAL HOTEL</v>
      </c>
    </row>
    <row r="54" spans="1:3" x14ac:dyDescent="0.25">
      <c r="A54" s="100">
        <v>7870</v>
      </c>
      <c r="B54" s="101" t="s">
        <v>140</v>
      </c>
      <c r="C54" t="str">
        <f t="shared" si="0"/>
        <v>7870 PARK GOURMET</v>
      </c>
    </row>
    <row r="55" spans="1:3" x14ac:dyDescent="0.25">
      <c r="A55" s="100">
        <v>7880</v>
      </c>
      <c r="B55" s="101" t="s">
        <v>141</v>
      </c>
      <c r="C55" t="str">
        <f t="shared" si="0"/>
        <v>7880 NATURAL HOTEL PANWA</v>
      </c>
    </row>
    <row r="56" spans="1:3" x14ac:dyDescent="0.25">
      <c r="A56" s="100">
        <v>7910</v>
      </c>
      <c r="B56" s="101" t="s">
        <v>142</v>
      </c>
      <c r="C56" t="str">
        <f t="shared" si="0"/>
        <v>7910 RBH Ventures</v>
      </c>
    </row>
    <row r="57" spans="1:3" x14ac:dyDescent="0.25">
      <c r="A57" s="100">
        <v>7930</v>
      </c>
      <c r="B57" s="101" t="s">
        <v>143</v>
      </c>
      <c r="C57" t="str">
        <f t="shared" si="0"/>
        <v>7930 METHA ASSET MANAGEMENT CO.,LTD.</v>
      </c>
    </row>
    <row r="58" spans="1:3" x14ac:dyDescent="0.25">
      <c r="A58" s="100">
        <v>8200</v>
      </c>
      <c r="B58" s="101" t="s">
        <v>144</v>
      </c>
      <c r="C58" t="str">
        <f t="shared" si="0"/>
        <v>8200 HHT</v>
      </c>
    </row>
    <row r="59" spans="1:3" x14ac:dyDescent="0.25">
      <c r="A59" s="100">
        <v>7880</v>
      </c>
      <c r="B59" s="101" t="s">
        <v>145</v>
      </c>
      <c r="C59" t="str">
        <f t="shared" si="0"/>
        <v>7880 NATURAL HOTEL PANWA CO., LTD.</v>
      </c>
    </row>
    <row r="60" spans="1:3" x14ac:dyDescent="0.25">
      <c r="A60" s="100">
        <v>8010</v>
      </c>
      <c r="B60" s="101" t="s">
        <v>146</v>
      </c>
      <c r="C60" t="str">
        <f t="shared" si="0"/>
        <v>8010 Bangkok Smartcard System Company Limited</v>
      </c>
    </row>
    <row r="61" spans="1:3" x14ac:dyDescent="0.25">
      <c r="A61" s="100">
        <v>8020</v>
      </c>
      <c r="B61" s="101" t="s">
        <v>147</v>
      </c>
      <c r="C61" t="str">
        <f t="shared" si="0"/>
        <v>8020 Rabbit Rewards Company Limited</v>
      </c>
    </row>
    <row r="62" spans="1:3" x14ac:dyDescent="0.25">
      <c r="A62" s="100">
        <v>8030</v>
      </c>
      <c r="B62" s="101" t="s">
        <v>148</v>
      </c>
      <c r="C62" t="str">
        <f t="shared" si="0"/>
        <v>8030 Bangkok Payment Solutions Company Limited</v>
      </c>
    </row>
    <row r="63" spans="1:3" x14ac:dyDescent="0.25">
      <c r="A63" s="100">
        <v>8040</v>
      </c>
      <c r="B63" s="101" t="s">
        <v>149</v>
      </c>
      <c r="C63" t="str">
        <f t="shared" si="0"/>
        <v>8040 BSS Holdings Company Limited</v>
      </c>
    </row>
    <row r="64" spans="1:3" x14ac:dyDescent="0.25">
      <c r="A64" s="100">
        <v>8050</v>
      </c>
      <c r="B64" s="101" t="s">
        <v>150</v>
      </c>
      <c r="C64" t="str">
        <f t="shared" si="0"/>
        <v>8050 RabbitPay System Company Limited</v>
      </c>
    </row>
    <row r="65" spans="1:3" x14ac:dyDescent="0.25">
      <c r="A65" s="100">
        <v>8060</v>
      </c>
      <c r="B65" s="101" t="s">
        <v>151</v>
      </c>
      <c r="C65" t="str">
        <f t="shared" si="0"/>
        <v>8060 Rabbit Internet Company Limited</v>
      </c>
    </row>
    <row r="66" spans="1:3" x14ac:dyDescent="0.25">
      <c r="A66" s="100">
        <v>8070</v>
      </c>
      <c r="B66" s="101" t="s">
        <v>152</v>
      </c>
      <c r="C66" t="str">
        <f t="shared" si="0"/>
        <v>8070 Rabbit Insurance Broker Company Limited</v>
      </c>
    </row>
    <row r="67" spans="1:3" x14ac:dyDescent="0.25">
      <c r="A67" s="100">
        <v>8080</v>
      </c>
      <c r="B67" s="101" t="s">
        <v>153</v>
      </c>
      <c r="C67" t="str">
        <f t="shared" si="0"/>
        <v>8080 ASK Direct Group Company Limited</v>
      </c>
    </row>
    <row r="68" spans="1:3" x14ac:dyDescent="0.25">
      <c r="A68" s="100">
        <v>8090</v>
      </c>
      <c r="B68" s="101" t="s">
        <v>154</v>
      </c>
      <c r="C68" t="str">
        <f t="shared" si="0"/>
        <v>8090 RB Services Company Limited</v>
      </c>
    </row>
    <row r="69" spans="1:3" x14ac:dyDescent="0.25">
      <c r="A69" s="100">
        <v>8200</v>
      </c>
      <c r="B69" s="101" t="s">
        <v>155</v>
      </c>
      <c r="C69" t="str">
        <f t="shared" si="0"/>
        <v>8200 HHT Construction Company Limited</v>
      </c>
    </row>
    <row r="70" spans="1:3" x14ac:dyDescent="0.25">
      <c r="A70" s="100">
        <v>8300</v>
      </c>
      <c r="B70" s="101" t="s">
        <v>156</v>
      </c>
      <c r="C70" t="str">
        <f t="shared" si="0"/>
        <v>8300 Turtle 23 Company Limited</v>
      </c>
    </row>
    <row r="71" spans="1:3" x14ac:dyDescent="0.25">
      <c r="A71" s="100">
        <v>8310</v>
      </c>
      <c r="B71" s="101" t="s">
        <v>157</v>
      </c>
      <c r="C71" t="str">
        <f t="shared" ref="C71:C80" si="2">A71&amp;" "&amp;B71</f>
        <v>8310 Turtle 1 Company Limited</v>
      </c>
    </row>
    <row r="72" spans="1:3" x14ac:dyDescent="0.25">
      <c r="A72" s="100">
        <v>8320</v>
      </c>
      <c r="B72" s="101" t="s">
        <v>158</v>
      </c>
      <c r="C72" t="str">
        <f t="shared" si="2"/>
        <v>8320 Turtle 2 Company Limited</v>
      </c>
    </row>
    <row r="73" spans="1:3" x14ac:dyDescent="0.25">
      <c r="A73" s="100">
        <v>8330</v>
      </c>
      <c r="B73" s="101" t="s">
        <v>159</v>
      </c>
      <c r="C73" t="str">
        <f t="shared" si="2"/>
        <v>8330 Turtle 3 Company Limited</v>
      </c>
    </row>
    <row r="74" spans="1:3" x14ac:dyDescent="0.25">
      <c r="A74" s="100">
        <v>8340</v>
      </c>
      <c r="B74" s="101" t="s">
        <v>160</v>
      </c>
      <c r="C74" t="str">
        <f t="shared" si="2"/>
        <v>8340 Turtle 4 Company Limited</v>
      </c>
    </row>
    <row r="75" spans="1:3" x14ac:dyDescent="0.25">
      <c r="A75" s="100">
        <v>8350</v>
      </c>
      <c r="B75" s="101" t="s">
        <v>161</v>
      </c>
      <c r="C75" t="str">
        <f t="shared" si="2"/>
        <v>8350 Turtle 5 Company Limited</v>
      </c>
    </row>
    <row r="76" spans="1:3" x14ac:dyDescent="0.25">
      <c r="A76" s="100">
        <v>8360</v>
      </c>
      <c r="B76" s="101" t="s">
        <v>162</v>
      </c>
      <c r="C76" t="str">
        <f t="shared" si="2"/>
        <v>8360 Turtle 6 Company Limited</v>
      </c>
    </row>
    <row r="77" spans="1:3" x14ac:dyDescent="0.25">
      <c r="A77" s="100">
        <v>8370</v>
      </c>
      <c r="B77" s="101" t="s">
        <v>163</v>
      </c>
      <c r="C77" t="str">
        <f t="shared" si="2"/>
        <v>8370 Turtle 7 Company Limited</v>
      </c>
    </row>
    <row r="78" spans="1:3" x14ac:dyDescent="0.25">
      <c r="A78" s="100">
        <v>8380</v>
      </c>
      <c r="B78" s="101" t="s">
        <v>164</v>
      </c>
      <c r="C78" t="str">
        <f t="shared" si="2"/>
        <v>8380 Turtle 8 Company Limited</v>
      </c>
    </row>
    <row r="79" spans="1:3" x14ac:dyDescent="0.25">
      <c r="A79" s="100">
        <v>8390</v>
      </c>
      <c r="B79" s="101" t="s">
        <v>165</v>
      </c>
      <c r="C79" t="str">
        <f t="shared" si="2"/>
        <v>8390 Turtle 9 Company Limited</v>
      </c>
    </row>
    <row r="80" spans="1:3" x14ac:dyDescent="0.25">
      <c r="A80" s="100">
        <v>8400</v>
      </c>
      <c r="B80" s="101" t="s">
        <v>166</v>
      </c>
      <c r="C80" t="str">
        <f t="shared" si="2"/>
        <v>8400 Turtle 10 Company Limited</v>
      </c>
    </row>
    <row r="81" spans="1:3" x14ac:dyDescent="0.25">
      <c r="A81" s="100">
        <v>8410</v>
      </c>
      <c r="B81" s="101" t="s">
        <v>167</v>
      </c>
      <c r="C81" t="str">
        <f t="shared" ref="C81" si="3">A81&amp;" "&amp;B81</f>
        <v>8410 MAMMAPAZZA Company Limited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ACEA-764B-485D-9B79-517DCC2A5211}">
  <sheetPr>
    <tabColor rgb="FF92D050"/>
  </sheetPr>
  <dimension ref="A1:C78"/>
  <sheetViews>
    <sheetView workbookViewId="0">
      <pane ySplit="1" topLeftCell="A40" activePane="bottomLeft" state="frozen"/>
      <selection pane="bottomLeft" activeCell="B84" sqref="B84"/>
    </sheetView>
  </sheetViews>
  <sheetFormatPr defaultRowHeight="12.5" x14ac:dyDescent="0.25"/>
  <cols>
    <col min="1" max="1" width="11.7265625" bestFit="1" customWidth="1"/>
    <col min="2" max="2" width="42.1796875" bestFit="1" customWidth="1"/>
    <col min="3" max="3" width="50.453125" bestFit="1" customWidth="1"/>
  </cols>
  <sheetData>
    <row r="1" spans="1:3" x14ac:dyDescent="0.25">
      <c r="A1" s="99" t="s">
        <v>39</v>
      </c>
      <c r="B1" s="99" t="s">
        <v>88</v>
      </c>
    </row>
    <row r="2" spans="1:3" ht="14.5" x14ac:dyDescent="0.25">
      <c r="A2" s="2" t="s">
        <v>168</v>
      </c>
      <c r="B2" s="3" t="s">
        <v>169</v>
      </c>
      <c r="C2" t="str">
        <f>A2&amp;" "&amp;B2</f>
        <v>Z1101 Land (IP)</v>
      </c>
    </row>
    <row r="3" spans="1:3" ht="14.5" x14ac:dyDescent="0.25">
      <c r="A3" s="2" t="s">
        <v>170</v>
      </c>
      <c r="B3" s="3" t="s">
        <v>171</v>
      </c>
      <c r="C3" t="str">
        <f t="shared" ref="C3:C66" si="0">A3&amp;" "&amp;B3</f>
        <v>Z1101I Land (IP)-Impairment</v>
      </c>
    </row>
    <row r="4" spans="1:3" ht="14.5" x14ac:dyDescent="0.25">
      <c r="A4" s="2" t="s">
        <v>172</v>
      </c>
      <c r="B4" s="3" t="s">
        <v>173</v>
      </c>
      <c r="C4" t="str">
        <f t="shared" si="0"/>
        <v>Z1102 Land (PPE)</v>
      </c>
    </row>
    <row r="5" spans="1:3" ht="14.5" x14ac:dyDescent="0.25">
      <c r="A5" s="2" t="s">
        <v>174</v>
      </c>
      <c r="B5" s="3" t="s">
        <v>175</v>
      </c>
      <c r="C5" t="str">
        <f t="shared" si="0"/>
        <v>Z1102I Land (PPE)-Impairment</v>
      </c>
    </row>
    <row r="6" spans="1:3" ht="14.5" x14ac:dyDescent="0.25">
      <c r="A6" s="2" t="s">
        <v>176</v>
      </c>
      <c r="B6" s="3" t="s">
        <v>177</v>
      </c>
      <c r="C6" t="str">
        <f t="shared" si="0"/>
        <v>Z1103 Land awaiting Development</v>
      </c>
    </row>
    <row r="7" spans="1:3" ht="14.5" x14ac:dyDescent="0.25">
      <c r="A7" s="2" t="s">
        <v>178</v>
      </c>
      <c r="B7" s="3" t="s">
        <v>179</v>
      </c>
      <c r="C7" t="str">
        <f t="shared" si="0"/>
        <v>Z1103I Land awaiting Development-Impairment</v>
      </c>
    </row>
    <row r="8" spans="1:3" ht="14.5" x14ac:dyDescent="0.25">
      <c r="A8" s="2" t="s">
        <v>180</v>
      </c>
      <c r="B8" s="4" t="s">
        <v>181</v>
      </c>
      <c r="C8" t="str">
        <f t="shared" si="0"/>
        <v>Z1104A Land Improvement (IP) [Admin]</v>
      </c>
    </row>
    <row r="9" spans="1:3" ht="14.5" x14ac:dyDescent="0.25">
      <c r="A9" s="2" t="s">
        <v>182</v>
      </c>
      <c r="B9" s="4" t="s">
        <v>183</v>
      </c>
      <c r="C9" t="str">
        <f t="shared" si="0"/>
        <v>Z1104AI Land Improvement (IP) [Admin]-Impairment</v>
      </c>
    </row>
    <row r="10" spans="1:3" ht="14.5" x14ac:dyDescent="0.25">
      <c r="A10" s="2" t="s">
        <v>184</v>
      </c>
      <c r="B10" s="3" t="s">
        <v>185</v>
      </c>
      <c r="C10" t="str">
        <f t="shared" si="0"/>
        <v>Z1104C Land Improvement (IP) [Cost]</v>
      </c>
    </row>
    <row r="11" spans="1:3" ht="14.5" x14ac:dyDescent="0.25">
      <c r="A11" s="2" t="s">
        <v>186</v>
      </c>
      <c r="B11" s="3" t="s">
        <v>187</v>
      </c>
      <c r="C11" t="str">
        <f t="shared" si="0"/>
        <v>Z1104CI Land Improvement (IP) [Cost]-Impairment</v>
      </c>
    </row>
    <row r="12" spans="1:3" ht="14.5" x14ac:dyDescent="0.25">
      <c r="A12" s="2" t="s">
        <v>188</v>
      </c>
      <c r="B12" s="3" t="s">
        <v>189</v>
      </c>
      <c r="C12" t="str">
        <f t="shared" si="0"/>
        <v>Z1105A Land Improvement (PPE) [Admin]</v>
      </c>
    </row>
    <row r="13" spans="1:3" ht="14.5" x14ac:dyDescent="0.25">
      <c r="A13" s="2" t="s">
        <v>190</v>
      </c>
      <c r="B13" s="3" t="s">
        <v>191</v>
      </c>
      <c r="C13" t="str">
        <f t="shared" si="0"/>
        <v>Z1105AI Land Improvement (PPE) [Admin]-Impairment</v>
      </c>
    </row>
    <row r="14" spans="1:3" ht="14.5" x14ac:dyDescent="0.25">
      <c r="A14" s="2" t="s">
        <v>192</v>
      </c>
      <c r="B14" s="3" t="s">
        <v>193</v>
      </c>
      <c r="C14" t="str">
        <f t="shared" si="0"/>
        <v>Z1105C Land Improvement (PPE) [Cost]</v>
      </c>
    </row>
    <row r="15" spans="1:3" ht="14.5" x14ac:dyDescent="0.25">
      <c r="A15" s="2" t="s">
        <v>194</v>
      </c>
      <c r="B15" s="3" t="s">
        <v>195</v>
      </c>
      <c r="C15" t="str">
        <f t="shared" si="0"/>
        <v>Z1105CI Land Improvement (PPE) [Cost]-Impairment</v>
      </c>
    </row>
    <row r="16" spans="1:3" ht="14.5" x14ac:dyDescent="0.25">
      <c r="A16" s="2" t="s">
        <v>196</v>
      </c>
      <c r="B16" s="4" t="s">
        <v>197</v>
      </c>
      <c r="C16" t="str">
        <f t="shared" si="0"/>
        <v>Z1201A Building (IP) [Admin]</v>
      </c>
    </row>
    <row r="17" spans="1:3" ht="14.5" x14ac:dyDescent="0.25">
      <c r="A17" s="2" t="s">
        <v>198</v>
      </c>
      <c r="B17" s="3" t="s">
        <v>199</v>
      </c>
      <c r="C17" t="str">
        <f t="shared" si="0"/>
        <v>Z1201AI Building (IP) [Admin]-Impairment</v>
      </c>
    </row>
    <row r="18" spans="1:3" ht="14.5" x14ac:dyDescent="0.25">
      <c r="A18" s="2" t="s">
        <v>200</v>
      </c>
      <c r="B18" s="4" t="s">
        <v>201</v>
      </c>
      <c r="C18" t="str">
        <f t="shared" si="0"/>
        <v>Z1201C Building (IP) [Cost]</v>
      </c>
    </row>
    <row r="19" spans="1:3" ht="14.5" x14ac:dyDescent="0.25">
      <c r="A19" s="2" t="s">
        <v>202</v>
      </c>
      <c r="B19" s="4" t="s">
        <v>203</v>
      </c>
      <c r="C19" t="str">
        <f t="shared" si="0"/>
        <v>Z1201CI Building (IP) [Cost]-Impairment</v>
      </c>
    </row>
    <row r="20" spans="1:3" ht="14.5" x14ac:dyDescent="0.25">
      <c r="A20" s="2" t="s">
        <v>204</v>
      </c>
      <c r="B20" s="3" t="s">
        <v>205</v>
      </c>
      <c r="C20" t="str">
        <f t="shared" si="0"/>
        <v>Z1202A Building (PPE) [Admin]</v>
      </c>
    </row>
    <row r="21" spans="1:3" ht="14.5" x14ac:dyDescent="0.25">
      <c r="A21" s="2" t="s">
        <v>206</v>
      </c>
      <c r="B21" s="4" t="s">
        <v>207</v>
      </c>
      <c r="C21" t="str">
        <f t="shared" si="0"/>
        <v>Z1202AI Building (PPE) [Admin]-Impairment</v>
      </c>
    </row>
    <row r="22" spans="1:3" ht="14.5" x14ac:dyDescent="0.25">
      <c r="A22" s="2" t="s">
        <v>208</v>
      </c>
      <c r="B22" s="3" t="s">
        <v>209</v>
      </c>
      <c r="C22" t="str">
        <f t="shared" si="0"/>
        <v>Z1202C Building (PPE) [Cost]</v>
      </c>
    </row>
    <row r="23" spans="1:3" ht="14.5" x14ac:dyDescent="0.25">
      <c r="A23" s="2" t="s">
        <v>210</v>
      </c>
      <c r="B23" s="3" t="s">
        <v>211</v>
      </c>
      <c r="C23" t="str">
        <f t="shared" si="0"/>
        <v>Z1202CI Building (PPE) [Cost]-Impairment</v>
      </c>
    </row>
    <row r="24" spans="1:3" ht="14.5" x14ac:dyDescent="0.25">
      <c r="A24" s="2" t="s">
        <v>212</v>
      </c>
      <c r="B24" s="3" t="s">
        <v>213</v>
      </c>
      <c r="C24" t="str">
        <f t="shared" si="0"/>
        <v>Z1203A Building Improvement (IP) [Admin]</v>
      </c>
    </row>
    <row r="25" spans="1:3" ht="14.5" x14ac:dyDescent="0.25">
      <c r="A25" s="2" t="s">
        <v>214</v>
      </c>
      <c r="B25" s="3" t="s">
        <v>215</v>
      </c>
      <c r="C25" t="str">
        <f t="shared" si="0"/>
        <v>Z1203AI Building Improvement (IP) [Admin]-Impairment</v>
      </c>
    </row>
    <row r="26" spans="1:3" ht="14.5" x14ac:dyDescent="0.25">
      <c r="A26" s="2" t="s">
        <v>216</v>
      </c>
      <c r="B26" s="3" t="s">
        <v>217</v>
      </c>
      <c r="C26" t="str">
        <f t="shared" si="0"/>
        <v>Z1203C Building Improvement (IP) [Cost]</v>
      </c>
    </row>
    <row r="27" spans="1:3" ht="14.5" x14ac:dyDescent="0.25">
      <c r="A27" s="2" t="s">
        <v>218</v>
      </c>
      <c r="B27" s="3" t="s">
        <v>219</v>
      </c>
      <c r="C27" t="str">
        <f t="shared" si="0"/>
        <v>Z1203CI Building Improvement (IP) [Cost]-Impairment</v>
      </c>
    </row>
    <row r="28" spans="1:3" ht="14.5" x14ac:dyDescent="0.25">
      <c r="A28" s="2" t="s">
        <v>220</v>
      </c>
      <c r="B28" s="3" t="s">
        <v>221</v>
      </c>
      <c r="C28" t="str">
        <f t="shared" si="0"/>
        <v>Z1204A Building Improvement (PPE) [Admin]</v>
      </c>
    </row>
    <row r="29" spans="1:3" ht="14.5" x14ac:dyDescent="0.25">
      <c r="A29" s="2" t="s">
        <v>222</v>
      </c>
      <c r="B29" s="4" t="s">
        <v>223</v>
      </c>
      <c r="C29" t="str">
        <f t="shared" si="0"/>
        <v>Z1204AI Building Improvement (PPE) [Admin]-Impairment</v>
      </c>
    </row>
    <row r="30" spans="1:3" ht="14.5" x14ac:dyDescent="0.25">
      <c r="A30" s="2" t="s">
        <v>224</v>
      </c>
      <c r="B30" s="4" t="s">
        <v>225</v>
      </c>
      <c r="C30" t="str">
        <f t="shared" si="0"/>
        <v>Z1204C Building Improvement (PPE) [Cost]</v>
      </c>
    </row>
    <row r="31" spans="1:3" ht="14.5" x14ac:dyDescent="0.25">
      <c r="A31" s="2" t="s">
        <v>226</v>
      </c>
      <c r="B31" s="3" t="s">
        <v>227</v>
      </c>
      <c r="C31" t="str">
        <f t="shared" si="0"/>
        <v>Z1204CI Building Improvement (PPE) [Cost]-Impairment</v>
      </c>
    </row>
    <row r="32" spans="1:3" ht="14.5" x14ac:dyDescent="0.25">
      <c r="A32" s="2" t="s">
        <v>228</v>
      </c>
      <c r="B32" s="3" t="s">
        <v>229</v>
      </c>
      <c r="C32" t="str">
        <f t="shared" si="0"/>
        <v>Z1205A Renovation [Admin]</v>
      </c>
    </row>
    <row r="33" spans="1:3" ht="14.5" x14ac:dyDescent="0.25">
      <c r="A33" s="2" t="s">
        <v>230</v>
      </c>
      <c r="B33" s="3" t="s">
        <v>231</v>
      </c>
      <c r="C33" t="str">
        <f t="shared" si="0"/>
        <v>Z1205C Renovation [Cost]</v>
      </c>
    </row>
    <row r="34" spans="1:3" ht="14.5" x14ac:dyDescent="0.25">
      <c r="A34" s="2" t="s">
        <v>232</v>
      </c>
      <c r="B34" s="3" t="s">
        <v>233</v>
      </c>
      <c r="C34" t="str">
        <f t="shared" si="0"/>
        <v>Z1301C Golf Course Development [Cost]</v>
      </c>
    </row>
    <row r="35" spans="1:3" ht="14.5" x14ac:dyDescent="0.25">
      <c r="A35" s="2" t="s">
        <v>234</v>
      </c>
      <c r="B35" s="3" t="s">
        <v>235</v>
      </c>
      <c r="C35" t="str">
        <f t="shared" si="0"/>
        <v>Z1301CI Golf Course Development [Cost]-Impairment</v>
      </c>
    </row>
    <row r="36" spans="1:3" ht="14.5" x14ac:dyDescent="0.25">
      <c r="A36" s="2" t="s">
        <v>236</v>
      </c>
      <c r="B36" s="4" t="s">
        <v>237</v>
      </c>
      <c r="C36" t="str">
        <f t="shared" si="0"/>
        <v>Z2101C Machine-Rolling Stock [Cost]</v>
      </c>
    </row>
    <row r="37" spans="1:3" ht="14.5" x14ac:dyDescent="0.25">
      <c r="A37" s="2" t="s">
        <v>238</v>
      </c>
      <c r="B37" s="4" t="s">
        <v>239</v>
      </c>
      <c r="C37" t="str">
        <f t="shared" si="0"/>
        <v>Z2102C Machine [Cost]</v>
      </c>
    </row>
    <row r="38" spans="1:3" ht="14.5" x14ac:dyDescent="0.25">
      <c r="A38" s="2" t="s">
        <v>240</v>
      </c>
      <c r="B38" s="4" t="s">
        <v>241</v>
      </c>
      <c r="C38" t="str">
        <f t="shared" si="0"/>
        <v>Z2201A Operating Equipment [Admin]</v>
      </c>
    </row>
    <row r="39" spans="1:3" ht="14.5" x14ac:dyDescent="0.25">
      <c r="A39" s="2" t="s">
        <v>242</v>
      </c>
      <c r="B39" s="3" t="s">
        <v>243</v>
      </c>
      <c r="C39" t="str">
        <f t="shared" si="0"/>
        <v>Z2201C Operating Equipment [Cost]</v>
      </c>
    </row>
    <row r="40" spans="1:3" ht="14.5" x14ac:dyDescent="0.25">
      <c r="A40" s="2" t="s">
        <v>244</v>
      </c>
      <c r="B40" s="3" t="s">
        <v>245</v>
      </c>
      <c r="C40" t="str">
        <f t="shared" si="0"/>
        <v>Z2301A Utility &amp; Supply [Admin]</v>
      </c>
    </row>
    <row r="41" spans="1:3" ht="14.5" x14ac:dyDescent="0.25">
      <c r="A41" s="2" t="s">
        <v>246</v>
      </c>
      <c r="B41" s="4" t="s">
        <v>247</v>
      </c>
      <c r="C41" t="str">
        <f t="shared" si="0"/>
        <v>Z2301C Utility &amp; Supply [Cost]</v>
      </c>
    </row>
    <row r="42" spans="1:3" ht="14.5" x14ac:dyDescent="0.25">
      <c r="A42" s="2" t="s">
        <v>248</v>
      </c>
      <c r="B42" s="7" t="s">
        <v>249</v>
      </c>
      <c r="C42" t="str">
        <f t="shared" si="0"/>
        <v>Z3101A Furniture &amp; Fixtures [Admin]</v>
      </c>
    </row>
    <row r="43" spans="1:3" ht="14.5" x14ac:dyDescent="0.25">
      <c r="A43" s="2" t="s">
        <v>250</v>
      </c>
      <c r="B43" s="4" t="s">
        <v>251</v>
      </c>
      <c r="C43" t="str">
        <f t="shared" si="0"/>
        <v>Z3101C Furniture &amp; Fixtures [Cost]</v>
      </c>
    </row>
    <row r="44" spans="1:3" ht="14.5" x14ac:dyDescent="0.25">
      <c r="A44" s="2" t="s">
        <v>75</v>
      </c>
      <c r="B44" s="3" t="s">
        <v>252</v>
      </c>
      <c r="C44" t="str">
        <f t="shared" si="0"/>
        <v>Z3201A Office Equipment [Admin]</v>
      </c>
    </row>
    <row r="45" spans="1:3" ht="14.5" x14ac:dyDescent="0.25">
      <c r="A45" s="2" t="s">
        <v>253</v>
      </c>
      <c r="B45" s="3" t="s">
        <v>254</v>
      </c>
      <c r="C45" t="str">
        <f t="shared" si="0"/>
        <v>Z3201C Office Equipment [Cost]</v>
      </c>
    </row>
    <row r="46" spans="1:3" ht="14.5" x14ac:dyDescent="0.25">
      <c r="A46" s="2" t="s">
        <v>255</v>
      </c>
      <c r="B46" s="3" t="s">
        <v>256</v>
      </c>
      <c r="C46" t="str">
        <f t="shared" si="0"/>
        <v>Z3301A Computer [Admin]</v>
      </c>
    </row>
    <row r="47" spans="1:3" ht="14.5" x14ac:dyDescent="0.25">
      <c r="A47" s="2" t="s">
        <v>257</v>
      </c>
      <c r="B47" s="3" t="s">
        <v>258</v>
      </c>
      <c r="C47" t="str">
        <f t="shared" si="0"/>
        <v>Z3301C Computer [Cost]</v>
      </c>
    </row>
    <row r="48" spans="1:3" ht="14.5" x14ac:dyDescent="0.25">
      <c r="A48" s="2" t="s">
        <v>259</v>
      </c>
      <c r="B48" s="3" t="s">
        <v>260</v>
      </c>
      <c r="C48" t="str">
        <f t="shared" si="0"/>
        <v>Z4101A Vehicle [Admin]</v>
      </c>
    </row>
    <row r="49" spans="1:3" ht="14.5" x14ac:dyDescent="0.25">
      <c r="A49" s="2" t="s">
        <v>261</v>
      </c>
      <c r="B49" s="3" t="s">
        <v>262</v>
      </c>
      <c r="C49" t="str">
        <f t="shared" si="0"/>
        <v>Z4101C Vehicle [Cost]</v>
      </c>
    </row>
    <row r="50" spans="1:3" ht="14.5" x14ac:dyDescent="0.25">
      <c r="A50" s="2" t="s">
        <v>263</v>
      </c>
      <c r="B50" s="3" t="s">
        <v>264</v>
      </c>
      <c r="C50" t="str">
        <f t="shared" si="0"/>
        <v>Z5101C Digital Advertising [Cost]</v>
      </c>
    </row>
    <row r="51" spans="1:3" ht="14.5" x14ac:dyDescent="0.25">
      <c r="A51" s="2" t="s">
        <v>265</v>
      </c>
      <c r="B51" s="3" t="s">
        <v>266</v>
      </c>
      <c r="C51" t="str">
        <f t="shared" si="0"/>
        <v>Z5201A Advertising Equipment [Admin]</v>
      </c>
    </row>
    <row r="52" spans="1:3" ht="14.5" x14ac:dyDescent="0.25">
      <c r="A52" s="2" t="s">
        <v>267</v>
      </c>
      <c r="B52" s="3" t="s">
        <v>268</v>
      </c>
      <c r="C52" t="str">
        <f t="shared" si="0"/>
        <v>Z5201C Advertising Equipment [Cost]</v>
      </c>
    </row>
    <row r="53" spans="1:3" ht="14.5" x14ac:dyDescent="0.25">
      <c r="A53" s="2" t="s">
        <v>269</v>
      </c>
      <c r="B53" s="3" t="s">
        <v>270</v>
      </c>
      <c r="C53" t="str">
        <f t="shared" si="0"/>
        <v>Z6101A Right of Use Asset [Admin]</v>
      </c>
    </row>
    <row r="54" spans="1:3" ht="14.5" x14ac:dyDescent="0.25">
      <c r="A54" s="2" t="s">
        <v>271</v>
      </c>
      <c r="B54" s="3" t="s">
        <v>272</v>
      </c>
      <c r="C54" t="str">
        <f t="shared" si="0"/>
        <v>Z6101C Right of Use Asset [Cost]</v>
      </c>
    </row>
    <row r="55" spans="1:3" ht="14.5" x14ac:dyDescent="0.25">
      <c r="A55" s="2" t="s">
        <v>273</v>
      </c>
      <c r="B55" s="3" t="s">
        <v>274</v>
      </c>
      <c r="C55" t="str">
        <f t="shared" si="0"/>
        <v>Z8101A Software &amp; License [Admin]</v>
      </c>
    </row>
    <row r="56" spans="1:3" ht="14.5" x14ac:dyDescent="0.25">
      <c r="A56" s="2" t="s">
        <v>275</v>
      </c>
      <c r="B56" s="3" t="s">
        <v>276</v>
      </c>
      <c r="C56" t="str">
        <f t="shared" si="0"/>
        <v>Z8101C Software &amp; License [Cost]</v>
      </c>
    </row>
    <row r="57" spans="1:3" ht="14.5" x14ac:dyDescent="0.25">
      <c r="A57" s="2" t="s">
        <v>277</v>
      </c>
      <c r="B57" s="3" t="s">
        <v>278</v>
      </c>
      <c r="C57" t="str">
        <f t="shared" si="0"/>
        <v>Z8102A Brand License [Admin]</v>
      </c>
    </row>
    <row r="58" spans="1:3" ht="14.5" x14ac:dyDescent="0.25">
      <c r="A58" s="2" t="s">
        <v>279</v>
      </c>
      <c r="B58" s="3" t="s">
        <v>280</v>
      </c>
      <c r="C58" t="str">
        <f t="shared" si="0"/>
        <v>Z8103A Loyalty [Admin]</v>
      </c>
    </row>
    <row r="59" spans="1:3" ht="14.5" x14ac:dyDescent="0.25">
      <c r="A59" s="2" t="s">
        <v>281</v>
      </c>
      <c r="B59" s="3" t="s">
        <v>282</v>
      </c>
      <c r="C59" t="str">
        <f t="shared" si="0"/>
        <v>Z8104A Trademarks [Admin]</v>
      </c>
    </row>
    <row r="60" spans="1:3" ht="14.5" x14ac:dyDescent="0.25">
      <c r="A60" s="2" t="s">
        <v>283</v>
      </c>
      <c r="B60" s="3" t="s">
        <v>284</v>
      </c>
      <c r="C60" t="str">
        <f t="shared" si="0"/>
        <v>Z8201C Right on Civil to Government [Cost]</v>
      </c>
    </row>
    <row r="61" spans="1:3" ht="14.5" x14ac:dyDescent="0.25">
      <c r="A61" s="2" t="s">
        <v>285</v>
      </c>
      <c r="B61" s="3" t="s">
        <v>286</v>
      </c>
      <c r="C61" t="str">
        <f t="shared" si="0"/>
        <v>Z8202A Right on Building to Government [Admin]</v>
      </c>
    </row>
    <row r="62" spans="1:3" ht="14.5" x14ac:dyDescent="0.25">
      <c r="A62" s="2" t="s">
        <v>287</v>
      </c>
      <c r="B62" s="3" t="s">
        <v>288</v>
      </c>
      <c r="C62" t="str">
        <f t="shared" si="0"/>
        <v>Z8202C Right on Building to Government [Cost]</v>
      </c>
    </row>
    <row r="63" spans="1:3" ht="14.5" x14ac:dyDescent="0.25">
      <c r="A63" s="2" t="s">
        <v>289</v>
      </c>
      <c r="B63" s="3" t="s">
        <v>290</v>
      </c>
      <c r="C63" t="str">
        <f t="shared" si="0"/>
        <v>Z8203C Right on E&amp;M to Government [Cost]</v>
      </c>
    </row>
    <row r="64" spans="1:3" ht="14.5" x14ac:dyDescent="0.25">
      <c r="A64" s="2" t="s">
        <v>291</v>
      </c>
      <c r="B64" s="3" t="s">
        <v>292</v>
      </c>
      <c r="C64" t="str">
        <f t="shared" si="0"/>
        <v>Z8301A Leasehold Right-Land [Admin]</v>
      </c>
    </row>
    <row r="65" spans="1:3" ht="14.5" x14ac:dyDescent="0.25">
      <c r="A65" s="2" t="s">
        <v>293</v>
      </c>
      <c r="B65" s="3" t="s">
        <v>294</v>
      </c>
      <c r="C65" t="str">
        <f t="shared" si="0"/>
        <v>Z8301C Leasehold Right-Land [Cost]</v>
      </c>
    </row>
    <row r="66" spans="1:3" ht="14.5" x14ac:dyDescent="0.25">
      <c r="A66" s="2" t="s">
        <v>295</v>
      </c>
      <c r="B66" s="3" t="s">
        <v>296</v>
      </c>
      <c r="C66" t="str">
        <f t="shared" si="0"/>
        <v>Z8302A Leasehold Right-Building [Admin]</v>
      </c>
    </row>
    <row r="67" spans="1:3" ht="14.5" x14ac:dyDescent="0.25">
      <c r="A67" s="2" t="s">
        <v>297</v>
      </c>
      <c r="B67" s="3" t="s">
        <v>298</v>
      </c>
      <c r="C67" t="str">
        <f t="shared" ref="C67:C78" si="1">A67&amp;" "&amp;B67</f>
        <v>Z8302C Leasehold Right-Building [Cost]</v>
      </c>
    </row>
    <row r="68" spans="1:3" ht="14.5" x14ac:dyDescent="0.25">
      <c r="A68" s="2" t="s">
        <v>299</v>
      </c>
      <c r="B68" s="3" t="s">
        <v>300</v>
      </c>
      <c r="C68" t="str">
        <f t="shared" si="1"/>
        <v>Z8303A Leasehold Right-Condo &amp; Fixtures [Admin]</v>
      </c>
    </row>
    <row r="69" spans="1:3" ht="14.5" x14ac:dyDescent="0.25">
      <c r="A69" s="2" t="s">
        <v>301</v>
      </c>
      <c r="B69" s="3" t="s">
        <v>302</v>
      </c>
      <c r="C69" t="str">
        <f t="shared" si="1"/>
        <v>Z8303C Leasehold Right-Condo &amp; Fixtures [Cost]</v>
      </c>
    </row>
    <row r="70" spans="1:3" ht="14.5" x14ac:dyDescent="0.25">
      <c r="A70" s="2" t="s">
        <v>303</v>
      </c>
      <c r="B70" s="3" t="s">
        <v>304</v>
      </c>
      <c r="C70" t="str">
        <f t="shared" si="1"/>
        <v>Z9101 AuC-Investment Property</v>
      </c>
    </row>
    <row r="71" spans="1:3" ht="14.5" x14ac:dyDescent="0.25">
      <c r="A71" s="2" t="s">
        <v>305</v>
      </c>
      <c r="B71" s="3" t="s">
        <v>306</v>
      </c>
      <c r="C71" t="str">
        <f t="shared" si="1"/>
        <v>Z9102 AuC-Property, Plant and Equipment</v>
      </c>
    </row>
    <row r="72" spans="1:3" ht="14.5" x14ac:dyDescent="0.25">
      <c r="A72" s="2" t="s">
        <v>307</v>
      </c>
      <c r="B72" s="3" t="s">
        <v>308</v>
      </c>
      <c r="C72" t="str">
        <f t="shared" si="1"/>
        <v>Z9103 AuC-Intangible</v>
      </c>
    </row>
    <row r="73" spans="1:3" ht="14.5" x14ac:dyDescent="0.25">
      <c r="A73" s="2" t="s">
        <v>309</v>
      </c>
      <c r="B73" s="3" t="s">
        <v>310</v>
      </c>
      <c r="C73" t="str">
        <f t="shared" si="1"/>
        <v>Z9201C Spare Parts awaiting Transfer [Cost]</v>
      </c>
    </row>
    <row r="74" spans="1:3" ht="14.5" x14ac:dyDescent="0.25">
      <c r="A74" s="2" t="s">
        <v>82</v>
      </c>
      <c r="B74" s="3" t="s">
        <v>311</v>
      </c>
      <c r="C74" t="str">
        <f t="shared" si="1"/>
        <v>Z9701A Low Valued Asset (LVA) [Admin]</v>
      </c>
    </row>
    <row r="75" spans="1:3" ht="14.5" x14ac:dyDescent="0.25">
      <c r="A75" s="2" t="s">
        <v>312</v>
      </c>
      <c r="B75" s="3" t="s">
        <v>313</v>
      </c>
      <c r="C75" t="str">
        <f t="shared" si="1"/>
        <v>Z9701C Low Valued Asset (LVA) [Cost]</v>
      </c>
    </row>
    <row r="76" spans="1:3" ht="14.5" x14ac:dyDescent="0.25">
      <c r="A76" s="2" t="s">
        <v>314</v>
      </c>
      <c r="B76" s="3" t="s">
        <v>315</v>
      </c>
      <c r="C76" t="str">
        <f t="shared" si="1"/>
        <v>Z9801 Dummy for Asset</v>
      </c>
    </row>
    <row r="77" spans="1:3" ht="14.5" x14ac:dyDescent="0.25">
      <c r="A77" s="2" t="s">
        <v>316</v>
      </c>
      <c r="B77" s="3" t="s">
        <v>317</v>
      </c>
      <c r="C77" t="str">
        <f t="shared" si="1"/>
        <v>Z9901 Asset for Consignment</v>
      </c>
    </row>
    <row r="78" spans="1:3" ht="14.5" x14ac:dyDescent="0.25">
      <c r="A78" s="2" t="s">
        <v>318</v>
      </c>
      <c r="B78" s="3" t="s">
        <v>319</v>
      </c>
      <c r="C78" t="str">
        <f t="shared" si="1"/>
        <v>Z9902 Non Valued Asset (NVA)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2ED5-26C1-4E51-8AD4-6299BAA73CA3}">
  <dimension ref="A1:C192"/>
  <sheetViews>
    <sheetView topLeftCell="A124" workbookViewId="0">
      <selection activeCell="G154" sqref="G154"/>
    </sheetView>
  </sheetViews>
  <sheetFormatPr defaultRowHeight="12.5" x14ac:dyDescent="0.25"/>
  <cols>
    <col min="1" max="1" width="15.81640625" style="120" bestFit="1" customWidth="1"/>
    <col min="2" max="2" width="33.81640625" bestFit="1" customWidth="1"/>
    <col min="3" max="3" width="42.26953125" customWidth="1"/>
  </cols>
  <sheetData>
    <row r="1" spans="1:3" x14ac:dyDescent="0.25">
      <c r="A1" s="121" t="s">
        <v>320</v>
      </c>
      <c r="B1" s="121" t="s">
        <v>88</v>
      </c>
    </row>
    <row r="2" spans="1:3" x14ac:dyDescent="0.25">
      <c r="A2" s="120">
        <v>1010</v>
      </c>
      <c r="B2" t="s">
        <v>321</v>
      </c>
      <c r="C2" t="str">
        <f>A2&amp;" "&amp;B2</f>
        <v>1010 BTS Group Holdings Plc</v>
      </c>
    </row>
    <row r="3" spans="1:3" x14ac:dyDescent="0.25">
      <c r="A3" s="120">
        <v>1020</v>
      </c>
      <c r="B3" t="s">
        <v>322</v>
      </c>
      <c r="C3" t="str">
        <f t="shared" ref="C3:C66" si="0">A3&amp;" "&amp;B3</f>
        <v>1020 Yongsu Company Limited</v>
      </c>
    </row>
    <row r="4" spans="1:3" x14ac:dyDescent="0.25">
      <c r="A4" s="120">
        <v>2010</v>
      </c>
      <c r="B4" t="s">
        <v>323</v>
      </c>
      <c r="C4" t="str">
        <f t="shared" si="0"/>
        <v>2010 Bangkok Mass Transit System</v>
      </c>
    </row>
    <row r="5" spans="1:3" x14ac:dyDescent="0.25">
      <c r="A5" s="120">
        <v>2020</v>
      </c>
      <c r="B5" t="s">
        <v>324</v>
      </c>
      <c r="C5" t="str">
        <f t="shared" si="0"/>
        <v>2020 BTS Infrastructure Services</v>
      </c>
    </row>
    <row r="6" spans="1:3" x14ac:dyDescent="0.25">
      <c r="A6" s="120">
        <v>2030</v>
      </c>
      <c r="B6" t="s">
        <v>325</v>
      </c>
      <c r="C6" t="str">
        <f t="shared" si="0"/>
        <v>2030 Northern Bangkok Monorail</v>
      </c>
    </row>
    <row r="7" spans="1:3" x14ac:dyDescent="0.25">
      <c r="A7" s="120">
        <v>2040</v>
      </c>
      <c r="B7" t="s">
        <v>326</v>
      </c>
      <c r="C7" t="str">
        <f t="shared" si="0"/>
        <v>2040 Eastern Bangkok Monorail</v>
      </c>
    </row>
    <row r="8" spans="1:3" x14ac:dyDescent="0.25">
      <c r="A8" s="120">
        <v>2050</v>
      </c>
      <c r="B8" t="s">
        <v>327</v>
      </c>
      <c r="C8" t="str">
        <f t="shared" si="0"/>
        <v>2050 BTS Infrastructure Development</v>
      </c>
    </row>
    <row r="9" spans="1:3" x14ac:dyDescent="0.25">
      <c r="A9" s="120">
        <v>3010</v>
      </c>
      <c r="B9" t="s">
        <v>328</v>
      </c>
      <c r="C9" t="str">
        <f t="shared" si="0"/>
        <v>3010 VGI Public Company Limited</v>
      </c>
    </row>
    <row r="10" spans="1:3" x14ac:dyDescent="0.25">
      <c r="A10" s="120">
        <v>3020</v>
      </c>
      <c r="B10" t="s">
        <v>329</v>
      </c>
      <c r="C10" t="str">
        <f t="shared" si="0"/>
        <v>3020 888 Media Company Limited</v>
      </c>
    </row>
    <row r="11" spans="1:3" x14ac:dyDescent="0.25">
      <c r="A11" s="120">
        <v>3030</v>
      </c>
      <c r="B11" t="s">
        <v>97</v>
      </c>
      <c r="C11" t="str">
        <f t="shared" si="0"/>
        <v>3030 VGI Advertising Media</v>
      </c>
    </row>
    <row r="12" spans="1:3" x14ac:dyDescent="0.25">
      <c r="A12" s="120">
        <v>3040</v>
      </c>
      <c r="B12" t="s">
        <v>330</v>
      </c>
      <c r="C12" t="str">
        <f t="shared" si="0"/>
        <v>3040 Point of view (POV) Media</v>
      </c>
    </row>
    <row r="13" spans="1:3" x14ac:dyDescent="0.25">
      <c r="A13" s="120">
        <v>4010</v>
      </c>
      <c r="B13" t="s">
        <v>331</v>
      </c>
      <c r="C13" t="str">
        <f t="shared" si="0"/>
        <v>4010 Master Ad Public Company Limit</v>
      </c>
    </row>
    <row r="14" spans="1:3" x14ac:dyDescent="0.25">
      <c r="A14" s="120">
        <v>4020</v>
      </c>
      <c r="B14" t="s">
        <v>332</v>
      </c>
      <c r="C14" t="str">
        <f t="shared" si="0"/>
        <v>4020 Master &amp; More Company Limited</v>
      </c>
    </row>
    <row r="15" spans="1:3" x14ac:dyDescent="0.25">
      <c r="A15" s="120">
        <v>4030</v>
      </c>
      <c r="B15" t="s">
        <v>333</v>
      </c>
      <c r="C15" t="str">
        <f t="shared" si="0"/>
        <v>4030 Eye On Ads Company Limited</v>
      </c>
    </row>
    <row r="16" spans="1:3" x14ac:dyDescent="0.25">
      <c r="A16" s="120">
        <v>4040</v>
      </c>
      <c r="B16" t="s">
        <v>334</v>
      </c>
      <c r="C16" t="str">
        <f t="shared" si="0"/>
        <v>4040 Green Ad Company Limited</v>
      </c>
    </row>
    <row r="17" spans="1:3" x14ac:dyDescent="0.25">
      <c r="A17" s="120">
        <v>4050</v>
      </c>
      <c r="B17" t="s">
        <v>335</v>
      </c>
      <c r="C17" t="str">
        <f t="shared" si="0"/>
        <v>4050 Open Plays Company Limited</v>
      </c>
    </row>
    <row r="18" spans="1:3" x14ac:dyDescent="0.25">
      <c r="A18" s="120">
        <v>4060</v>
      </c>
      <c r="B18" t="s">
        <v>336</v>
      </c>
      <c r="C18" t="str">
        <f t="shared" si="0"/>
        <v>4060 Multi Sign Company Limited</v>
      </c>
    </row>
    <row r="19" spans="1:3" x14ac:dyDescent="0.25">
      <c r="A19" s="120">
        <v>4070</v>
      </c>
      <c r="B19" t="s">
        <v>337</v>
      </c>
      <c r="C19" t="str">
        <f t="shared" si="0"/>
        <v>4070 Co-Mass Company Limited</v>
      </c>
    </row>
    <row r="20" spans="1:3" x14ac:dyDescent="0.25">
      <c r="A20" s="120">
        <v>4080</v>
      </c>
      <c r="B20" t="s">
        <v>338</v>
      </c>
      <c r="C20" t="str">
        <f t="shared" si="0"/>
        <v>4080 Inkjet Images (Thailand) Compa</v>
      </c>
    </row>
    <row r="21" spans="1:3" x14ac:dyDescent="0.25">
      <c r="A21" s="120">
        <v>4090</v>
      </c>
      <c r="B21" t="s">
        <v>339</v>
      </c>
      <c r="C21" t="str">
        <f t="shared" si="0"/>
        <v>4090 Gold Star Group Company Limite</v>
      </c>
    </row>
    <row r="22" spans="1:3" x14ac:dyDescent="0.25">
      <c r="A22" s="120">
        <v>4100</v>
      </c>
      <c r="B22" t="s">
        <v>340</v>
      </c>
      <c r="C22" t="str">
        <f t="shared" si="0"/>
        <v>4100 Trans.Ad Solutions Company Lim</v>
      </c>
    </row>
    <row r="23" spans="1:3" x14ac:dyDescent="0.25">
      <c r="A23" s="120">
        <v>5010</v>
      </c>
      <c r="B23" t="s">
        <v>341</v>
      </c>
      <c r="C23" t="str">
        <f t="shared" si="0"/>
        <v>5010 DNAL Company Limited</v>
      </c>
    </row>
    <row r="24" spans="1:3" x14ac:dyDescent="0.25">
      <c r="A24" s="120">
        <v>5020</v>
      </c>
      <c r="B24" t="s">
        <v>342</v>
      </c>
      <c r="C24" t="str">
        <f t="shared" si="0"/>
        <v>5020 The Community One Co., Ltd.</v>
      </c>
    </row>
    <row r="25" spans="1:3" x14ac:dyDescent="0.25">
      <c r="A25" s="120">
        <v>5030</v>
      </c>
      <c r="B25" t="s">
        <v>343</v>
      </c>
      <c r="C25" t="str">
        <f t="shared" si="0"/>
        <v>5030 The Community Two Co., Ltd.</v>
      </c>
    </row>
    <row r="26" spans="1:3" x14ac:dyDescent="0.25">
      <c r="A26" s="120">
        <v>5040</v>
      </c>
      <c r="B26" t="s">
        <v>344</v>
      </c>
      <c r="C26" t="str">
        <f t="shared" si="0"/>
        <v>5040 Kingkaew Assets Co., Ltd.</v>
      </c>
    </row>
    <row r="27" spans="1:3" x14ac:dyDescent="0.25">
      <c r="A27" s="120">
        <v>5050</v>
      </c>
      <c r="B27" t="s">
        <v>345</v>
      </c>
      <c r="C27" t="str">
        <f t="shared" si="0"/>
        <v>5050 Mochit Land Company Limited</v>
      </c>
    </row>
    <row r="28" spans="1:3" x14ac:dyDescent="0.25">
      <c r="A28" s="120">
        <v>5300</v>
      </c>
      <c r="B28" t="s">
        <v>346</v>
      </c>
      <c r="C28" t="str">
        <f t="shared" si="0"/>
        <v>5300 U City Public Company Limited</v>
      </c>
    </row>
    <row r="29" spans="1:3" x14ac:dyDescent="0.25">
      <c r="A29" s="120">
        <v>5310</v>
      </c>
      <c r="B29" t="s">
        <v>347</v>
      </c>
      <c r="C29" t="str">
        <f t="shared" si="0"/>
        <v>5310 U Global Hospitality</v>
      </c>
    </row>
    <row r="30" spans="1:3" x14ac:dyDescent="0.25">
      <c r="A30" s="120">
        <v>5320</v>
      </c>
      <c r="B30" t="s">
        <v>348</v>
      </c>
      <c r="C30" t="str">
        <f t="shared" si="0"/>
        <v>5320 TANAYONG HONG KONG LIMITED</v>
      </c>
    </row>
    <row r="31" spans="1:3" x14ac:dyDescent="0.25">
      <c r="A31" s="120">
        <v>5340</v>
      </c>
      <c r="B31" t="s">
        <v>349</v>
      </c>
      <c r="C31" t="str">
        <f t="shared" si="0"/>
        <v>5340 Lombard Estate Holdings</v>
      </c>
    </row>
    <row r="32" spans="1:3" x14ac:dyDescent="0.25">
      <c r="A32" s="120">
        <v>5350</v>
      </c>
      <c r="B32" t="s">
        <v>350</v>
      </c>
      <c r="C32" t="str">
        <f t="shared" si="0"/>
        <v>5350 U Hospitality Holding</v>
      </c>
    </row>
    <row r="33" spans="1:3" x14ac:dyDescent="0.25">
      <c r="A33" s="120">
        <v>5360</v>
      </c>
      <c r="B33" t="s">
        <v>351</v>
      </c>
      <c r="C33" t="str">
        <f t="shared" si="0"/>
        <v>5360 U Global Hospitality Limited</v>
      </c>
    </row>
    <row r="34" spans="1:3" x14ac:dyDescent="0.25">
      <c r="A34" s="120">
        <v>5370</v>
      </c>
      <c r="B34" t="s">
        <v>352</v>
      </c>
      <c r="C34" t="str">
        <f t="shared" si="0"/>
        <v>5370 U Hospitality Holding Limited</v>
      </c>
    </row>
    <row r="35" spans="1:3" x14ac:dyDescent="0.25">
      <c r="A35" s="120">
        <v>5380</v>
      </c>
      <c r="B35" t="s">
        <v>353</v>
      </c>
      <c r="C35" t="str">
        <f t="shared" si="0"/>
        <v>5380 Vienna International Asset</v>
      </c>
    </row>
    <row r="36" spans="1:3" x14ac:dyDescent="0.25">
      <c r="A36" s="120">
        <v>5390</v>
      </c>
      <c r="B36" t="s">
        <v>354</v>
      </c>
      <c r="C36" t="str">
        <f t="shared" si="0"/>
        <v>5390 Vienna House Capital GmbH</v>
      </c>
    </row>
    <row r="37" spans="1:3" x14ac:dyDescent="0.25">
      <c r="A37" s="120">
        <v>5400</v>
      </c>
      <c r="B37" t="s">
        <v>355</v>
      </c>
      <c r="C37" t="str">
        <f t="shared" si="0"/>
        <v>5400 Vienna House Real Estate GmbH</v>
      </c>
    </row>
    <row r="38" spans="1:3" x14ac:dyDescent="0.25">
      <c r="A38" s="120">
        <v>5500</v>
      </c>
      <c r="B38" t="s">
        <v>356</v>
      </c>
      <c r="C38" t="str">
        <f t="shared" si="0"/>
        <v>5500 EGS ASSETS Company Limited</v>
      </c>
    </row>
    <row r="39" spans="1:3" x14ac:dyDescent="0.25">
      <c r="A39" s="120">
        <v>5510</v>
      </c>
      <c r="B39" t="s">
        <v>110</v>
      </c>
      <c r="C39" t="str">
        <f t="shared" si="0"/>
        <v>5510 Muangthong Assets</v>
      </c>
    </row>
    <row r="40" spans="1:3" x14ac:dyDescent="0.25">
      <c r="A40" s="120">
        <v>5520</v>
      </c>
      <c r="B40" t="s">
        <v>357</v>
      </c>
      <c r="C40" t="str">
        <f t="shared" si="0"/>
        <v>5520 Nine Square Property Co., Ltd.</v>
      </c>
    </row>
    <row r="41" spans="1:3" x14ac:dyDescent="0.25">
      <c r="A41" s="120">
        <v>5530</v>
      </c>
      <c r="B41" t="s">
        <v>358</v>
      </c>
      <c r="C41" t="str">
        <f t="shared" si="0"/>
        <v>5530 MAK8 Company Limited</v>
      </c>
    </row>
    <row r="42" spans="1:3" x14ac:dyDescent="0.25">
      <c r="A42" s="120">
        <v>5540</v>
      </c>
      <c r="B42" t="s">
        <v>359</v>
      </c>
      <c r="C42" t="str">
        <f t="shared" si="0"/>
        <v>5540 BTS Land Company Limited</v>
      </c>
    </row>
    <row r="43" spans="1:3" x14ac:dyDescent="0.25">
      <c r="A43" s="120">
        <v>5550</v>
      </c>
      <c r="B43" t="s">
        <v>114</v>
      </c>
      <c r="C43" t="str">
        <f t="shared" si="0"/>
        <v>5550 Rong Pasee Roi Chak Sam</v>
      </c>
    </row>
    <row r="44" spans="1:3" x14ac:dyDescent="0.25">
      <c r="A44" s="120">
        <v>5560</v>
      </c>
      <c r="B44" t="s">
        <v>360</v>
      </c>
      <c r="C44" t="str">
        <f t="shared" si="0"/>
        <v>5560 KHONKAENBURI CO., LTD.</v>
      </c>
    </row>
    <row r="45" spans="1:3" x14ac:dyDescent="0.25">
      <c r="A45" s="120">
        <v>5570</v>
      </c>
      <c r="B45" t="s">
        <v>361</v>
      </c>
      <c r="C45" t="str">
        <f t="shared" si="0"/>
        <v>5570 COMTEL FOCUS S.A.</v>
      </c>
    </row>
    <row r="46" spans="1:3" x14ac:dyDescent="0.25">
      <c r="A46" s="120">
        <v>5580</v>
      </c>
      <c r="B46" t="s">
        <v>362</v>
      </c>
      <c r="C46" t="str">
        <f t="shared" si="0"/>
        <v>5580 Amber Baltic Sp. z o.o.</v>
      </c>
    </row>
    <row r="47" spans="1:3" x14ac:dyDescent="0.25">
      <c r="A47" s="120">
        <v>5590</v>
      </c>
      <c r="B47" t="s">
        <v>363</v>
      </c>
      <c r="C47" t="str">
        <f t="shared" si="0"/>
        <v>5590 Andels Lodz Sp. z o.o.</v>
      </c>
    </row>
    <row r="48" spans="1:3" x14ac:dyDescent="0.25">
      <c r="A48" s="120">
        <v>5600</v>
      </c>
      <c r="B48" t="s">
        <v>364</v>
      </c>
      <c r="C48" t="str">
        <f t="shared" si="0"/>
        <v>5600 Vienna House Easy Cracow RE</v>
      </c>
    </row>
    <row r="49" spans="1:3" x14ac:dyDescent="0.25">
      <c r="A49" s="120">
        <v>5610</v>
      </c>
      <c r="B49" t="s">
        <v>365</v>
      </c>
      <c r="C49" t="str">
        <f t="shared" si="0"/>
        <v>5610 BOONBARAMEE METTA PROPERTY</v>
      </c>
    </row>
    <row r="50" spans="1:3" x14ac:dyDescent="0.25">
      <c r="A50" s="120">
        <v>5620</v>
      </c>
      <c r="B50" t="s">
        <v>117</v>
      </c>
      <c r="C50" t="str">
        <f t="shared" si="0"/>
        <v>5620 Pacific Hotel Chiangmai</v>
      </c>
    </row>
    <row r="51" spans="1:3" x14ac:dyDescent="0.25">
      <c r="A51" s="120">
        <v>5630</v>
      </c>
      <c r="B51" t="s">
        <v>366</v>
      </c>
      <c r="C51" t="str">
        <f t="shared" si="0"/>
        <v>5630 Pacific Chiangmai Co.,Ltd.</v>
      </c>
    </row>
    <row r="52" spans="1:3" x14ac:dyDescent="0.25">
      <c r="A52" s="120">
        <v>5800</v>
      </c>
      <c r="B52" t="s">
        <v>367</v>
      </c>
      <c r="C52" t="str">
        <f t="shared" si="0"/>
        <v>5800 UNISON One Company Limited</v>
      </c>
    </row>
    <row r="53" spans="1:3" x14ac:dyDescent="0.25">
      <c r="A53" s="120">
        <v>5810</v>
      </c>
      <c r="B53" t="s">
        <v>120</v>
      </c>
      <c r="C53" t="str">
        <f t="shared" si="0"/>
        <v>5810 Kamkoong Property</v>
      </c>
    </row>
    <row r="54" spans="1:3" x14ac:dyDescent="0.25">
      <c r="A54" s="120">
        <v>5820</v>
      </c>
      <c r="B54" t="s">
        <v>368</v>
      </c>
      <c r="C54" t="str">
        <f t="shared" si="0"/>
        <v>5820 Thirty Three Gracechurch 1</v>
      </c>
    </row>
    <row r="55" spans="1:3" x14ac:dyDescent="0.25">
      <c r="A55" s="120">
        <v>5830</v>
      </c>
      <c r="B55" t="s">
        <v>369</v>
      </c>
      <c r="C55" t="str">
        <f t="shared" si="0"/>
        <v>5830 Underwood Street Limited</v>
      </c>
    </row>
    <row r="56" spans="1:3" x14ac:dyDescent="0.25">
      <c r="A56" s="120">
        <v>5840</v>
      </c>
      <c r="B56" t="s">
        <v>370</v>
      </c>
      <c r="C56" t="str">
        <f t="shared" si="0"/>
        <v>5840 Prime Area Retail Company</v>
      </c>
    </row>
    <row r="57" spans="1:3" x14ac:dyDescent="0.25">
      <c r="A57" s="120">
        <v>5900</v>
      </c>
      <c r="B57" t="s">
        <v>371</v>
      </c>
      <c r="C57" t="str">
        <f t="shared" si="0"/>
        <v>5900 TANAYONG PROPERTY MANAGEMENT</v>
      </c>
    </row>
    <row r="58" spans="1:3" x14ac:dyDescent="0.25">
      <c r="A58" s="120">
        <v>5910</v>
      </c>
      <c r="B58" t="s">
        <v>372</v>
      </c>
      <c r="C58" t="str">
        <f t="shared" si="0"/>
        <v>5910 Thana City Golf &amp; Sports Club</v>
      </c>
    </row>
    <row r="59" spans="1:3" x14ac:dyDescent="0.25">
      <c r="A59" s="120">
        <v>5920</v>
      </c>
      <c r="B59" t="s">
        <v>373</v>
      </c>
      <c r="C59" t="str">
        <f t="shared" si="0"/>
        <v>5920 Vienna House Hotelmanagement</v>
      </c>
    </row>
    <row r="60" spans="1:3" x14ac:dyDescent="0.25">
      <c r="A60" s="120">
        <v>5930</v>
      </c>
      <c r="B60" t="s">
        <v>374</v>
      </c>
      <c r="C60" t="str">
        <f t="shared" si="0"/>
        <v>5930 Absolute Hotel Services</v>
      </c>
    </row>
    <row r="61" spans="1:3" x14ac:dyDescent="0.25">
      <c r="A61" s="120">
        <v>5940</v>
      </c>
      <c r="B61" t="s">
        <v>374</v>
      </c>
      <c r="C61" t="str">
        <f t="shared" si="0"/>
        <v>5940 Absolute Hotel Services</v>
      </c>
    </row>
    <row r="62" spans="1:3" x14ac:dyDescent="0.25">
      <c r="A62" s="120">
        <v>5950</v>
      </c>
      <c r="B62" t="s">
        <v>374</v>
      </c>
      <c r="C62" t="str">
        <f t="shared" si="0"/>
        <v>5950 Absolute Hotel Services</v>
      </c>
    </row>
    <row r="63" spans="1:3" x14ac:dyDescent="0.25">
      <c r="A63" s="120">
        <v>5960</v>
      </c>
      <c r="B63" t="s">
        <v>375</v>
      </c>
      <c r="C63" t="str">
        <f t="shared" si="0"/>
        <v>5960 AHS Hospitality India Private</v>
      </c>
    </row>
    <row r="64" spans="1:3" x14ac:dyDescent="0.25">
      <c r="A64" s="120">
        <v>5970</v>
      </c>
      <c r="B64" t="s">
        <v>376</v>
      </c>
      <c r="C64" t="str">
        <f t="shared" si="0"/>
        <v>5970 Travelodge (Thailand) Co., Ltd</v>
      </c>
    </row>
    <row r="65" spans="1:3" x14ac:dyDescent="0.25">
      <c r="A65" s="120">
        <v>5980</v>
      </c>
      <c r="B65" t="s">
        <v>377</v>
      </c>
      <c r="C65" t="str">
        <f t="shared" si="0"/>
        <v>5980 Absolute Golf Services Co.,Ltd</v>
      </c>
    </row>
    <row r="66" spans="1:3" x14ac:dyDescent="0.25">
      <c r="A66" s="120">
        <v>5990</v>
      </c>
      <c r="B66" t="s">
        <v>378</v>
      </c>
      <c r="C66" t="str">
        <f t="shared" si="0"/>
        <v>5990 UBM+VH Hotels GmbH</v>
      </c>
    </row>
    <row r="67" spans="1:3" x14ac:dyDescent="0.25">
      <c r="A67" s="120">
        <v>6000</v>
      </c>
      <c r="B67" t="s">
        <v>379</v>
      </c>
      <c r="C67" t="str">
        <f t="shared" ref="C67:C130" si="1">A67&amp;" "&amp;B67</f>
        <v>6000 Vienna House Asia Limited</v>
      </c>
    </row>
    <row r="68" spans="1:3" x14ac:dyDescent="0.25">
      <c r="A68" s="120">
        <v>6010</v>
      </c>
      <c r="B68" t="s">
        <v>380</v>
      </c>
      <c r="C68" t="str">
        <f t="shared" si="1"/>
        <v>6010 Vienna House (Thailand)</v>
      </c>
    </row>
    <row r="69" spans="1:3" x14ac:dyDescent="0.25">
      <c r="A69" s="120">
        <v>6200</v>
      </c>
      <c r="B69" t="s">
        <v>381</v>
      </c>
      <c r="C69" t="str">
        <f t="shared" si="1"/>
        <v>6200 PROJECT GREEN COMPANY LIMITED</v>
      </c>
    </row>
    <row r="70" spans="1:3" x14ac:dyDescent="0.25">
      <c r="A70" s="120">
        <v>6210</v>
      </c>
      <c r="B70" t="s">
        <v>382</v>
      </c>
      <c r="C70" t="str">
        <f t="shared" si="1"/>
        <v>6210 SIAM PAGING AND COMMUNICATION</v>
      </c>
    </row>
    <row r="71" spans="1:3" x14ac:dyDescent="0.25">
      <c r="A71" s="120">
        <v>6220</v>
      </c>
      <c r="B71" t="s">
        <v>383</v>
      </c>
      <c r="C71" t="str">
        <f t="shared" si="1"/>
        <v>6220 TANAYONG FOOD AND BEVERAGE</v>
      </c>
    </row>
    <row r="72" spans="1:3" x14ac:dyDescent="0.25">
      <c r="A72" s="120">
        <v>6230</v>
      </c>
      <c r="B72" t="s">
        <v>384</v>
      </c>
      <c r="C72" t="str">
        <f t="shared" si="1"/>
        <v>6230 PrannaKiri Assets Co., Ltd.</v>
      </c>
    </row>
    <row r="73" spans="1:3" x14ac:dyDescent="0.25">
      <c r="A73" s="120">
        <v>6240</v>
      </c>
      <c r="B73" t="s">
        <v>385</v>
      </c>
      <c r="C73" t="str">
        <f t="shared" si="1"/>
        <v>6240 Ratburana Property Co.,Ltd.</v>
      </c>
    </row>
    <row r="74" spans="1:3" x14ac:dyDescent="0.25">
      <c r="A74" s="120">
        <v>6250</v>
      </c>
      <c r="B74" t="s">
        <v>386</v>
      </c>
      <c r="C74" t="str">
        <f t="shared" si="1"/>
        <v>6250 NPARK GLOBAL HOLDING CO., LTD.</v>
      </c>
    </row>
    <row r="75" spans="1:3" x14ac:dyDescent="0.25">
      <c r="A75" s="120">
        <v>6260</v>
      </c>
      <c r="B75" t="s">
        <v>387</v>
      </c>
      <c r="C75" t="str">
        <f t="shared" si="1"/>
        <v>6260 Prime Area 9 Co.,Ltd.</v>
      </c>
    </row>
    <row r="76" spans="1:3" x14ac:dyDescent="0.25">
      <c r="A76" s="120">
        <v>6270</v>
      </c>
      <c r="B76" t="s">
        <v>388</v>
      </c>
      <c r="C76" t="str">
        <f t="shared" si="1"/>
        <v>6270 Prime Area 12 Co.,Ltd.</v>
      </c>
    </row>
    <row r="77" spans="1:3" x14ac:dyDescent="0.25">
      <c r="A77" s="120">
        <v>6300</v>
      </c>
      <c r="B77" t="s">
        <v>389</v>
      </c>
      <c r="C77" t="str">
        <f t="shared" si="1"/>
        <v>6300 Fabella Grundstücksverwaltungs</v>
      </c>
    </row>
    <row r="78" spans="1:3" x14ac:dyDescent="0.25">
      <c r="A78" s="120">
        <v>6310</v>
      </c>
      <c r="B78" t="s">
        <v>390</v>
      </c>
      <c r="C78" t="str">
        <f t="shared" si="1"/>
        <v>6310 Enigma Grundstücksverwaltungs</v>
      </c>
    </row>
    <row r="79" spans="1:3" x14ac:dyDescent="0.25">
      <c r="A79" s="120">
        <v>6320</v>
      </c>
      <c r="B79" t="s">
        <v>391</v>
      </c>
      <c r="C79" t="str">
        <f t="shared" si="1"/>
        <v>6320 Fabio Grundstücksverwaltungs</v>
      </c>
    </row>
    <row r="80" spans="1:3" x14ac:dyDescent="0.25">
      <c r="A80" s="120">
        <v>6330</v>
      </c>
      <c r="B80" t="s">
        <v>392</v>
      </c>
      <c r="C80" t="str">
        <f t="shared" si="1"/>
        <v>6330 Fiora Grundstücksverwaltungs</v>
      </c>
    </row>
    <row r="81" spans="1:3" x14ac:dyDescent="0.25">
      <c r="A81" s="120">
        <v>6340</v>
      </c>
      <c r="B81" t="s">
        <v>393</v>
      </c>
      <c r="C81" t="str">
        <f t="shared" si="1"/>
        <v>6340 Calvus Grundstücksverwaltungs</v>
      </c>
    </row>
    <row r="82" spans="1:3" x14ac:dyDescent="0.25">
      <c r="A82" s="120">
        <v>6350</v>
      </c>
      <c r="B82" t="s">
        <v>394</v>
      </c>
      <c r="C82" t="str">
        <f t="shared" si="1"/>
        <v>6350 VHE Bratislava Real Estate</v>
      </c>
    </row>
    <row r="83" spans="1:3" x14ac:dyDescent="0.25">
      <c r="A83" s="120">
        <v>6360</v>
      </c>
      <c r="B83" t="s">
        <v>395</v>
      </c>
      <c r="C83" t="str">
        <f t="shared" si="1"/>
        <v>6360 Vienna House Diplomat Prague</v>
      </c>
    </row>
    <row r="84" spans="1:3" x14ac:dyDescent="0.25">
      <c r="A84" s="120">
        <v>6370</v>
      </c>
      <c r="B84" t="s">
        <v>396</v>
      </c>
      <c r="C84" t="str">
        <f t="shared" si="1"/>
        <v>6370 UBX Plzen Real Estate s.r.o.</v>
      </c>
    </row>
    <row r="85" spans="1:3" x14ac:dyDescent="0.25">
      <c r="A85" s="120">
        <v>6380</v>
      </c>
      <c r="B85" t="s">
        <v>397</v>
      </c>
      <c r="C85" t="str">
        <f t="shared" si="1"/>
        <v>6380 UBX Katowice Sp.z o.o.</v>
      </c>
    </row>
    <row r="86" spans="1:3" x14ac:dyDescent="0.25">
      <c r="A86" s="120">
        <v>6390</v>
      </c>
      <c r="B86" t="s">
        <v>398</v>
      </c>
      <c r="C86" t="str">
        <f t="shared" si="1"/>
        <v>6390 VHE Cracow Sp.z o.o.</v>
      </c>
    </row>
    <row r="87" spans="1:3" x14ac:dyDescent="0.25">
      <c r="A87" s="120">
        <v>6500</v>
      </c>
      <c r="B87" t="s">
        <v>399</v>
      </c>
      <c r="C87" t="str">
        <f t="shared" si="1"/>
        <v>6500 Vienna House Germany II GmbH</v>
      </c>
    </row>
    <row r="88" spans="1:3" x14ac:dyDescent="0.25">
      <c r="A88" s="120">
        <v>6510</v>
      </c>
      <c r="B88" t="s">
        <v>400</v>
      </c>
      <c r="C88" t="str">
        <f t="shared" si="1"/>
        <v>6510 Vienna House Cluster</v>
      </c>
    </row>
    <row r="89" spans="1:3" x14ac:dyDescent="0.25">
      <c r="A89" s="120">
        <v>6520</v>
      </c>
      <c r="B89" t="s">
        <v>401</v>
      </c>
      <c r="C89" t="str">
        <f t="shared" si="1"/>
        <v>6520 Vienna House Cluster Polen</v>
      </c>
    </row>
    <row r="90" spans="1:3" x14ac:dyDescent="0.25">
      <c r="A90" s="120">
        <v>6530</v>
      </c>
      <c r="B90" t="s">
        <v>402</v>
      </c>
      <c r="C90" t="str">
        <f t="shared" si="1"/>
        <v>6530 Vienna House Cluster Deutschla</v>
      </c>
    </row>
    <row r="91" spans="1:3" x14ac:dyDescent="0.25">
      <c r="A91" s="120">
        <v>6600</v>
      </c>
      <c r="B91" t="s">
        <v>403</v>
      </c>
      <c r="C91" t="str">
        <f t="shared" si="1"/>
        <v>6600 Vienna House Schaffhausen GmbH</v>
      </c>
    </row>
    <row r="92" spans="1:3" x14ac:dyDescent="0.25">
      <c r="A92" s="120">
        <v>6610</v>
      </c>
      <c r="B92" t="s">
        <v>404</v>
      </c>
      <c r="C92" t="str">
        <f t="shared" si="1"/>
        <v>6610 Vienna House Stralsund GmbH</v>
      </c>
    </row>
    <row r="93" spans="1:3" x14ac:dyDescent="0.25">
      <c r="A93" s="120">
        <v>6620</v>
      </c>
      <c r="B93" t="s">
        <v>405</v>
      </c>
      <c r="C93" t="str">
        <f t="shared" si="1"/>
        <v>6620 Vienna House Leipzig GmbH</v>
      </c>
    </row>
    <row r="94" spans="1:3" x14ac:dyDescent="0.25">
      <c r="A94" s="120">
        <v>6630</v>
      </c>
      <c r="B94" t="s">
        <v>406</v>
      </c>
      <c r="C94" t="str">
        <f t="shared" si="1"/>
        <v>6630 Vienna House Baden-Baden GmbH</v>
      </c>
    </row>
    <row r="95" spans="1:3" x14ac:dyDescent="0.25">
      <c r="A95" s="120">
        <v>6640</v>
      </c>
      <c r="B95" t="s">
        <v>407</v>
      </c>
      <c r="C95" t="str">
        <f t="shared" si="1"/>
        <v>6640 Vienna House Easy Bremen GmbH</v>
      </c>
    </row>
    <row r="96" spans="1:3" x14ac:dyDescent="0.25">
      <c r="A96" s="120">
        <v>6650</v>
      </c>
      <c r="B96" t="s">
        <v>408</v>
      </c>
      <c r="C96" t="str">
        <f t="shared" si="1"/>
        <v>6650 Vienna House Easy Potsdam GmbH</v>
      </c>
    </row>
    <row r="97" spans="1:3" x14ac:dyDescent="0.25">
      <c r="A97" s="120">
        <v>6660</v>
      </c>
      <c r="B97" t="s">
        <v>409</v>
      </c>
      <c r="C97" t="str">
        <f t="shared" si="1"/>
        <v>6660 arcona Hotel Thüringer Hof</v>
      </c>
    </row>
    <row r="98" spans="1:3" x14ac:dyDescent="0.25">
      <c r="A98" s="120">
        <v>6670</v>
      </c>
      <c r="B98" t="s">
        <v>410</v>
      </c>
      <c r="C98" t="str">
        <f t="shared" si="1"/>
        <v>6670 Vienna House Easy München GmbH</v>
      </c>
    </row>
    <row r="99" spans="1:3" x14ac:dyDescent="0.25">
      <c r="A99" s="120">
        <v>6680</v>
      </c>
      <c r="B99" t="s">
        <v>411</v>
      </c>
      <c r="C99" t="str">
        <f t="shared" si="1"/>
        <v>6680 arcona 15.</v>
      </c>
    </row>
    <row r="100" spans="1:3" x14ac:dyDescent="0.25">
      <c r="A100" s="120">
        <v>6690</v>
      </c>
      <c r="B100" t="s">
        <v>412</v>
      </c>
      <c r="C100" t="str">
        <f t="shared" si="1"/>
        <v>6690 Vienna House Rostock GmbH</v>
      </c>
    </row>
    <row r="101" spans="1:3" x14ac:dyDescent="0.25">
      <c r="A101" s="120">
        <v>6700</v>
      </c>
      <c r="B101" t="s">
        <v>413</v>
      </c>
      <c r="C101" t="str">
        <f t="shared" si="1"/>
        <v>6700 Vienna House Germany III GmbH</v>
      </c>
    </row>
    <row r="102" spans="1:3" x14ac:dyDescent="0.25">
      <c r="A102" s="120">
        <v>6710</v>
      </c>
      <c r="B102" t="s">
        <v>414</v>
      </c>
      <c r="C102" t="str">
        <f t="shared" si="1"/>
        <v>6710 Vienna House Germany IV GmbH</v>
      </c>
    </row>
    <row r="103" spans="1:3" x14ac:dyDescent="0.25">
      <c r="A103" s="120">
        <v>6720</v>
      </c>
      <c r="B103" t="s">
        <v>415</v>
      </c>
      <c r="C103" t="str">
        <f t="shared" si="1"/>
        <v>6720 VHE Bratislava s.r.o.</v>
      </c>
    </row>
    <row r="104" spans="1:3" x14ac:dyDescent="0.25">
      <c r="A104" s="120">
        <v>6730</v>
      </c>
      <c r="B104" t="s">
        <v>416</v>
      </c>
      <c r="C104" t="str">
        <f t="shared" si="1"/>
        <v>6730 UBX Plzen s.r.o.</v>
      </c>
    </row>
    <row r="105" spans="1:3" x14ac:dyDescent="0.25">
      <c r="A105" s="120">
        <v>6740</v>
      </c>
      <c r="B105" t="s">
        <v>417</v>
      </c>
      <c r="C105" t="str">
        <f t="shared" si="1"/>
        <v>6740 UBX Krakow Sp.z o.o.</v>
      </c>
    </row>
    <row r="106" spans="1:3" x14ac:dyDescent="0.25">
      <c r="A106" s="120">
        <v>6750</v>
      </c>
      <c r="B106" t="s">
        <v>418</v>
      </c>
      <c r="C106" t="str">
        <f t="shared" si="1"/>
        <v>6750 Hotel Management Angelo</v>
      </c>
    </row>
    <row r="107" spans="1:3" x14ac:dyDescent="0.25">
      <c r="A107" s="120">
        <v>6760</v>
      </c>
      <c r="B107" t="s">
        <v>419</v>
      </c>
      <c r="C107" t="str">
        <f t="shared" si="1"/>
        <v>6760 VH Warsaw Hotel Sp.z o.o.</v>
      </c>
    </row>
    <row r="108" spans="1:3" x14ac:dyDescent="0.25">
      <c r="A108" s="120">
        <v>6770</v>
      </c>
      <c r="B108" t="s">
        <v>420</v>
      </c>
      <c r="C108" t="str">
        <f t="shared" si="1"/>
        <v>6770 REVO München Hotelbetriebs</v>
      </c>
    </row>
    <row r="109" spans="1:3" x14ac:dyDescent="0.25">
      <c r="A109" s="120">
        <v>6780</v>
      </c>
      <c r="B109" t="s">
        <v>421</v>
      </c>
      <c r="C109" t="str">
        <f t="shared" si="1"/>
        <v>6780 Andel's Berlin Hotelbetriebs</v>
      </c>
    </row>
    <row r="110" spans="1:3" x14ac:dyDescent="0.25">
      <c r="A110" s="120">
        <v>6790</v>
      </c>
      <c r="B110" t="s">
        <v>422</v>
      </c>
      <c r="C110" t="str">
        <f t="shared" si="1"/>
        <v>6790 VHE Berlin Hotelbetriebs GmbH</v>
      </c>
    </row>
    <row r="111" spans="1:3" x14ac:dyDescent="0.25">
      <c r="A111" s="120">
        <v>6800</v>
      </c>
      <c r="B111" t="s">
        <v>423</v>
      </c>
      <c r="C111" t="str">
        <f t="shared" si="1"/>
        <v>6800 VH Dresden Hotelbetriebs GmbH</v>
      </c>
    </row>
    <row r="112" spans="1:3" x14ac:dyDescent="0.25">
      <c r="A112" s="120">
        <v>6810</v>
      </c>
      <c r="B112" t="s">
        <v>424</v>
      </c>
      <c r="C112" t="str">
        <f t="shared" si="1"/>
        <v>6810 VHE Leipzig Hotelbetriebs GmbH</v>
      </c>
    </row>
    <row r="113" spans="1:3" x14ac:dyDescent="0.25">
      <c r="A113" s="120">
        <v>6820</v>
      </c>
      <c r="B113" t="s">
        <v>425</v>
      </c>
      <c r="C113" t="str">
        <f t="shared" si="1"/>
        <v>6820 VH Kronberg Hotelbetriebs GmbH</v>
      </c>
    </row>
    <row r="114" spans="1:3" x14ac:dyDescent="0.25">
      <c r="A114" s="120">
        <v>6830</v>
      </c>
      <c r="B114" t="s">
        <v>426</v>
      </c>
      <c r="C114" t="str">
        <f t="shared" si="1"/>
        <v>6830 VHE Ruanheim Hotelbetriebs Gmb</v>
      </c>
    </row>
    <row r="115" spans="1:3" x14ac:dyDescent="0.25">
      <c r="A115" s="120">
        <v>6840</v>
      </c>
      <c r="B115" t="s">
        <v>427</v>
      </c>
      <c r="C115" t="str">
        <f t="shared" si="1"/>
        <v>6840 VHE Wroclaw Hotel Sp.z.o.o</v>
      </c>
    </row>
    <row r="116" spans="1:3" x14ac:dyDescent="0.25">
      <c r="A116" s="120">
        <v>6850</v>
      </c>
      <c r="B116" t="s">
        <v>428</v>
      </c>
      <c r="C116" t="str">
        <f t="shared" si="1"/>
        <v>6850 Vienna House Riga SIA</v>
      </c>
    </row>
    <row r="117" spans="1:3" x14ac:dyDescent="0.25">
      <c r="A117" s="120">
        <v>6860</v>
      </c>
      <c r="B117" t="s">
        <v>429</v>
      </c>
      <c r="C117" t="str">
        <f t="shared" si="1"/>
        <v>6860 Vienna House Revo Katowice</v>
      </c>
    </row>
    <row r="118" spans="1:3" x14ac:dyDescent="0.25">
      <c r="A118" s="120">
        <v>6870</v>
      </c>
      <c r="B118" t="s">
        <v>430</v>
      </c>
      <c r="C118" t="str">
        <f t="shared" si="1"/>
        <v>6870 VIENNA HOUSE EASY BUCHAREST</v>
      </c>
    </row>
    <row r="119" spans="1:3" x14ac:dyDescent="0.25">
      <c r="A119" s="120">
        <v>6880</v>
      </c>
      <c r="B119" t="s">
        <v>431</v>
      </c>
      <c r="C119" t="str">
        <f t="shared" si="1"/>
        <v>6880 Vienna House Amber Baltic</v>
      </c>
    </row>
    <row r="120" spans="1:3" x14ac:dyDescent="0.25">
      <c r="A120" s="120">
        <v>6890</v>
      </c>
      <c r="B120" t="s">
        <v>432</v>
      </c>
      <c r="C120" t="str">
        <f t="shared" si="1"/>
        <v>6890 Vienna House Andel's Lodz</v>
      </c>
    </row>
    <row r="121" spans="1:3" x14ac:dyDescent="0.25">
      <c r="A121" s="120">
        <v>6900</v>
      </c>
      <c r="B121" t="s">
        <v>433</v>
      </c>
      <c r="C121" t="str">
        <f t="shared" si="1"/>
        <v>6900 Vienna House Easy Cracow</v>
      </c>
    </row>
    <row r="122" spans="1:3" x14ac:dyDescent="0.25">
      <c r="A122" s="120">
        <v>6910</v>
      </c>
      <c r="B122" t="s">
        <v>434</v>
      </c>
      <c r="C122" t="str">
        <f t="shared" si="1"/>
        <v>6910 Recoop Tour a.s.</v>
      </c>
    </row>
    <row r="123" spans="1:3" x14ac:dyDescent="0.25">
      <c r="A123" s="120">
        <v>7010</v>
      </c>
      <c r="B123" t="s">
        <v>435</v>
      </c>
      <c r="C123" t="str">
        <f t="shared" si="1"/>
        <v>7010 Prime Area 38 Co.,Ltd.</v>
      </c>
    </row>
    <row r="124" spans="1:3" x14ac:dyDescent="0.25">
      <c r="A124" s="120">
        <v>7500</v>
      </c>
      <c r="B124" t="s">
        <v>436</v>
      </c>
      <c r="C124" t="str">
        <f t="shared" si="1"/>
        <v>7500 KEYSTONE ESTATE Co.,Ltd.</v>
      </c>
    </row>
    <row r="125" spans="1:3" x14ac:dyDescent="0.25">
      <c r="A125" s="120">
        <v>7510</v>
      </c>
      <c r="B125" t="s">
        <v>437</v>
      </c>
      <c r="C125" t="str">
        <f t="shared" si="1"/>
        <v>7510 Keystone Management Co.,Ltd</v>
      </c>
    </row>
    <row r="126" spans="1:3" x14ac:dyDescent="0.25">
      <c r="A126" s="120">
        <v>7800</v>
      </c>
      <c r="B126" t="s">
        <v>438</v>
      </c>
      <c r="C126" t="str">
        <f t="shared" si="1"/>
        <v>7800 OOO Employ Management</v>
      </c>
    </row>
    <row r="127" spans="1:3" x14ac:dyDescent="0.25">
      <c r="A127" s="120">
        <v>7810</v>
      </c>
      <c r="B127" t="s">
        <v>439</v>
      </c>
      <c r="C127" t="str">
        <f t="shared" si="1"/>
        <v>7810 KDAG Data GmbH</v>
      </c>
    </row>
    <row r="128" spans="1:3" x14ac:dyDescent="0.25">
      <c r="A128" s="120">
        <v>7820</v>
      </c>
      <c r="B128" t="s">
        <v>440</v>
      </c>
      <c r="C128" t="str">
        <f t="shared" si="1"/>
        <v>7820 PARK OPERA CO.,LTD.</v>
      </c>
    </row>
    <row r="129" spans="1:3" x14ac:dyDescent="0.25">
      <c r="A129" s="120">
        <v>7830</v>
      </c>
      <c r="B129" t="s">
        <v>441</v>
      </c>
      <c r="C129" t="str">
        <f t="shared" si="1"/>
        <v>7830 NATURAL REAL ESTATE CO.,LTD.</v>
      </c>
    </row>
    <row r="130" spans="1:3" x14ac:dyDescent="0.25">
      <c r="A130" s="120">
        <v>7840</v>
      </c>
      <c r="B130" t="s">
        <v>442</v>
      </c>
      <c r="C130" t="str">
        <f t="shared" si="1"/>
        <v>7840 NATURAL PARK VILLE CO., LTD.</v>
      </c>
    </row>
    <row r="131" spans="1:3" x14ac:dyDescent="0.25">
      <c r="A131" s="120">
        <v>7850</v>
      </c>
      <c r="B131" t="s">
        <v>443</v>
      </c>
      <c r="C131" t="str">
        <f t="shared" ref="C131:C190" si="2">A131&amp;" "&amp;B131</f>
        <v>7850 RICHEE PROPERTY MANAGEMENT</v>
      </c>
    </row>
    <row r="132" spans="1:3" x14ac:dyDescent="0.25">
      <c r="A132" s="120">
        <v>7860</v>
      </c>
      <c r="B132" t="s">
        <v>444</v>
      </c>
      <c r="C132" t="str">
        <f t="shared" si="2"/>
        <v>7860 NATURAL HOTEL SUKHUMVIT</v>
      </c>
    </row>
    <row r="133" spans="1:3" x14ac:dyDescent="0.25">
      <c r="A133" s="120">
        <v>7870</v>
      </c>
      <c r="B133" t="s">
        <v>445</v>
      </c>
      <c r="C133" t="str">
        <f t="shared" si="2"/>
        <v>7870 PARK GOURMET CO.,LTD.</v>
      </c>
    </row>
    <row r="134" spans="1:3" x14ac:dyDescent="0.25">
      <c r="A134" s="120">
        <v>7880</v>
      </c>
      <c r="B134" t="s">
        <v>145</v>
      </c>
      <c r="C134" t="str">
        <f t="shared" si="2"/>
        <v>7880 NATURAL HOTEL PANWA CO., LTD.</v>
      </c>
    </row>
    <row r="135" spans="1:3" x14ac:dyDescent="0.25">
      <c r="A135" s="120">
        <v>8010</v>
      </c>
      <c r="B135" t="s">
        <v>446</v>
      </c>
      <c r="C135" t="str">
        <f t="shared" si="2"/>
        <v>8010 Bangkok Smartcard System</v>
      </c>
    </row>
    <row r="136" spans="1:3" x14ac:dyDescent="0.25">
      <c r="A136" s="120">
        <v>8020</v>
      </c>
      <c r="B136" t="s">
        <v>147</v>
      </c>
      <c r="C136" t="str">
        <f t="shared" si="2"/>
        <v>8020 Rabbit Rewards Company Limited</v>
      </c>
    </row>
    <row r="137" spans="1:3" x14ac:dyDescent="0.25">
      <c r="A137" s="120">
        <v>8030</v>
      </c>
      <c r="B137" t="s">
        <v>447</v>
      </c>
      <c r="C137" t="str">
        <f t="shared" si="2"/>
        <v>8030 Bangkok Payment Solutions</v>
      </c>
    </row>
    <row r="138" spans="1:3" x14ac:dyDescent="0.25">
      <c r="A138" s="120">
        <v>8040</v>
      </c>
      <c r="B138" t="s">
        <v>149</v>
      </c>
      <c r="C138" t="str">
        <f t="shared" si="2"/>
        <v>8040 BSS Holdings Company Limited</v>
      </c>
    </row>
    <row r="139" spans="1:3" x14ac:dyDescent="0.25">
      <c r="A139" s="120">
        <v>8050</v>
      </c>
      <c r="B139" t="s">
        <v>448</v>
      </c>
      <c r="C139" t="str">
        <f t="shared" si="2"/>
        <v>8050 RabbitPay System</v>
      </c>
    </row>
    <row r="140" spans="1:3" x14ac:dyDescent="0.25">
      <c r="A140" s="120">
        <v>8060</v>
      </c>
      <c r="B140" t="s">
        <v>449</v>
      </c>
      <c r="C140" t="str">
        <f t="shared" si="2"/>
        <v>8060 Rabbit Internet</v>
      </c>
    </row>
    <row r="141" spans="1:3" x14ac:dyDescent="0.25">
      <c r="A141" s="120">
        <v>8070</v>
      </c>
      <c r="B141" t="s">
        <v>450</v>
      </c>
      <c r="C141" t="str">
        <f t="shared" si="2"/>
        <v>8070 Rabbit Insurance Broker</v>
      </c>
    </row>
    <row r="142" spans="1:3" x14ac:dyDescent="0.25">
      <c r="A142" s="120">
        <v>8080</v>
      </c>
      <c r="B142" t="s">
        <v>451</v>
      </c>
      <c r="C142" t="str">
        <f t="shared" si="2"/>
        <v>8080 ASK Direct Group</v>
      </c>
    </row>
    <row r="143" spans="1:3" x14ac:dyDescent="0.25">
      <c r="A143" s="120">
        <v>8090</v>
      </c>
      <c r="B143" t="s">
        <v>154</v>
      </c>
      <c r="C143" t="str">
        <f t="shared" si="2"/>
        <v>8090 RB Services Company Limited</v>
      </c>
    </row>
    <row r="144" spans="1:3" x14ac:dyDescent="0.25">
      <c r="A144" s="120">
        <v>8200</v>
      </c>
      <c r="B144" t="s">
        <v>452</v>
      </c>
      <c r="C144" t="str">
        <f t="shared" si="2"/>
        <v>8200 HHT Construction</v>
      </c>
    </row>
    <row r="145" spans="1:3" x14ac:dyDescent="0.25">
      <c r="A145" s="120">
        <v>8300</v>
      </c>
      <c r="B145" t="s">
        <v>156</v>
      </c>
      <c r="C145" t="str">
        <f t="shared" si="2"/>
        <v>8300 Turtle 23 Company Limited</v>
      </c>
    </row>
    <row r="146" spans="1:3" x14ac:dyDescent="0.25">
      <c r="A146" s="120">
        <v>8310</v>
      </c>
      <c r="B146" t="s">
        <v>157</v>
      </c>
      <c r="C146" t="str">
        <f t="shared" si="2"/>
        <v>8310 Turtle 1 Company Limited</v>
      </c>
    </row>
    <row r="147" spans="1:3" x14ac:dyDescent="0.25">
      <c r="A147" s="120">
        <v>8320</v>
      </c>
      <c r="B147" t="s">
        <v>158</v>
      </c>
      <c r="C147" t="str">
        <f t="shared" si="2"/>
        <v>8320 Turtle 2 Company Limited</v>
      </c>
    </row>
    <row r="148" spans="1:3" x14ac:dyDescent="0.25">
      <c r="A148" s="120">
        <v>8330</v>
      </c>
      <c r="B148" t="s">
        <v>159</v>
      </c>
      <c r="C148" t="str">
        <f t="shared" si="2"/>
        <v>8330 Turtle 3 Company Limited</v>
      </c>
    </row>
    <row r="149" spans="1:3" x14ac:dyDescent="0.25">
      <c r="A149" s="120">
        <v>8340</v>
      </c>
      <c r="B149" t="s">
        <v>160</v>
      </c>
      <c r="C149" t="str">
        <f t="shared" si="2"/>
        <v>8340 Turtle 4 Company Limited</v>
      </c>
    </row>
    <row r="150" spans="1:3" x14ac:dyDescent="0.25">
      <c r="A150" s="120">
        <v>8350</v>
      </c>
      <c r="B150" t="s">
        <v>161</v>
      </c>
      <c r="C150" t="str">
        <f t="shared" si="2"/>
        <v>8350 Turtle 5 Company Limited</v>
      </c>
    </row>
    <row r="151" spans="1:3" x14ac:dyDescent="0.25">
      <c r="A151" s="120">
        <v>8360</v>
      </c>
      <c r="B151" t="s">
        <v>162</v>
      </c>
      <c r="C151" t="str">
        <f t="shared" si="2"/>
        <v>8360 Turtle 6 Company Limited</v>
      </c>
    </row>
    <row r="152" spans="1:3" x14ac:dyDescent="0.25">
      <c r="A152" s="120">
        <v>8370</v>
      </c>
      <c r="B152" t="s">
        <v>163</v>
      </c>
      <c r="C152" t="str">
        <f t="shared" si="2"/>
        <v>8370 Turtle 7 Company Limited</v>
      </c>
    </row>
    <row r="153" spans="1:3" x14ac:dyDescent="0.25">
      <c r="A153" s="120">
        <v>8380</v>
      </c>
      <c r="B153" t="s">
        <v>164</v>
      </c>
      <c r="C153" t="str">
        <f t="shared" si="2"/>
        <v>8380 Turtle 8 Company Limited</v>
      </c>
    </row>
    <row r="154" spans="1:3" x14ac:dyDescent="0.25">
      <c r="A154" s="120">
        <v>8390</v>
      </c>
      <c r="B154" t="s">
        <v>165</v>
      </c>
      <c r="C154" t="str">
        <f t="shared" si="2"/>
        <v>8390 Turtle 9 Company Limited</v>
      </c>
    </row>
    <row r="155" spans="1:3" x14ac:dyDescent="0.25">
      <c r="A155" s="120">
        <v>8400</v>
      </c>
      <c r="B155" t="s">
        <v>166</v>
      </c>
      <c r="C155" t="str">
        <f t="shared" si="2"/>
        <v>8400 Turtle 10 Company Limited</v>
      </c>
    </row>
    <row r="156" spans="1:3" x14ac:dyDescent="0.25">
      <c r="A156" s="120">
        <v>8410</v>
      </c>
      <c r="B156" t="s">
        <v>1606</v>
      </c>
      <c r="C156" t="str">
        <f t="shared" si="2"/>
        <v>8410 Mammapazza Company Limited</v>
      </c>
    </row>
    <row r="157" spans="1:3" x14ac:dyDescent="0.25">
      <c r="A157" s="120">
        <v>9999</v>
      </c>
      <c r="B157" t="s">
        <v>453</v>
      </c>
      <c r="C157" t="str">
        <f t="shared" si="2"/>
        <v>9999 Dummy</v>
      </c>
    </row>
    <row r="158" spans="1:3" x14ac:dyDescent="0.25">
      <c r="A158" s="120" t="s">
        <v>454</v>
      </c>
      <c r="B158" t="s">
        <v>455</v>
      </c>
      <c r="C158" t="str">
        <f t="shared" si="2"/>
        <v>ATS000 ATS Rabbit Special Purpose</v>
      </c>
    </row>
    <row r="159" spans="1:3" x14ac:dyDescent="0.25">
      <c r="A159" s="120" t="s">
        <v>456</v>
      </c>
      <c r="B159" t="s">
        <v>457</v>
      </c>
      <c r="C159" t="str">
        <f t="shared" si="2"/>
        <v>BSH001 BTS Sansiri Holding One</v>
      </c>
    </row>
    <row r="160" spans="1:3" x14ac:dyDescent="0.25">
      <c r="A160" s="120" t="s">
        <v>458</v>
      </c>
      <c r="B160" t="s">
        <v>459</v>
      </c>
      <c r="C160" t="str">
        <f t="shared" si="2"/>
        <v>BSH002 BTS Sansiri Holding Two</v>
      </c>
    </row>
    <row r="161" spans="1:3" x14ac:dyDescent="0.25">
      <c r="A161" s="120" t="s">
        <v>460</v>
      </c>
      <c r="B161" t="s">
        <v>461</v>
      </c>
      <c r="C161" t="str">
        <f t="shared" si="2"/>
        <v>BSH003 BTS Sansiri Holding Three</v>
      </c>
    </row>
    <row r="162" spans="1:3" x14ac:dyDescent="0.25">
      <c r="A162" s="120" t="s">
        <v>462</v>
      </c>
      <c r="B162" t="s">
        <v>463</v>
      </c>
      <c r="C162" t="str">
        <f t="shared" si="2"/>
        <v>BSH004 BTS Sansiri Holding Four</v>
      </c>
    </row>
    <row r="163" spans="1:3" x14ac:dyDescent="0.25">
      <c r="A163" s="120" t="s">
        <v>464</v>
      </c>
      <c r="B163" t="s">
        <v>465</v>
      </c>
      <c r="C163" t="str">
        <f t="shared" si="2"/>
        <v>BSH005 BTS Sansiri Holding Five</v>
      </c>
    </row>
    <row r="164" spans="1:3" x14ac:dyDescent="0.25">
      <c r="A164" s="120" t="s">
        <v>466</v>
      </c>
      <c r="B164" t="s">
        <v>467</v>
      </c>
      <c r="C164" t="str">
        <f t="shared" si="2"/>
        <v>BSH006 BTS Sansiri Holding Six</v>
      </c>
    </row>
    <row r="165" spans="1:3" x14ac:dyDescent="0.25">
      <c r="A165" s="120" t="s">
        <v>468</v>
      </c>
      <c r="B165" t="s">
        <v>469</v>
      </c>
      <c r="C165" t="str">
        <f t="shared" si="2"/>
        <v>BSH007 BTS Sansiri Holding Seven</v>
      </c>
    </row>
    <row r="166" spans="1:3" x14ac:dyDescent="0.25">
      <c r="A166" s="120" t="s">
        <v>470</v>
      </c>
      <c r="B166" t="s">
        <v>471</v>
      </c>
      <c r="C166" t="str">
        <f t="shared" si="2"/>
        <v>BSH008 BTS Sansiri Holding Eight</v>
      </c>
    </row>
    <row r="167" spans="1:3" x14ac:dyDescent="0.25">
      <c r="A167" s="120" t="s">
        <v>472</v>
      </c>
      <c r="B167" t="s">
        <v>473</v>
      </c>
      <c r="C167" t="str">
        <f t="shared" si="2"/>
        <v>BSH009 BTS Sansiri Holding Nine</v>
      </c>
    </row>
    <row r="168" spans="1:3" x14ac:dyDescent="0.25">
      <c r="A168" s="120" t="s">
        <v>474</v>
      </c>
      <c r="B168" t="s">
        <v>475</v>
      </c>
      <c r="C168" t="str">
        <f t="shared" si="2"/>
        <v>BSH011 BTS Sansiri Holding Eleven</v>
      </c>
    </row>
    <row r="169" spans="1:3" x14ac:dyDescent="0.25">
      <c r="A169" s="120" t="s">
        <v>476</v>
      </c>
      <c r="B169" t="s">
        <v>477</v>
      </c>
      <c r="C169" t="str">
        <f t="shared" si="2"/>
        <v>BSH012 BTS Sansiri Holding Twelve</v>
      </c>
    </row>
    <row r="170" spans="1:3" x14ac:dyDescent="0.25">
      <c r="A170" s="120" t="s">
        <v>478</v>
      </c>
      <c r="B170" t="s">
        <v>479</v>
      </c>
      <c r="C170" t="str">
        <f t="shared" si="2"/>
        <v>BSH014 BTS Sansiri Holding Fourteen</v>
      </c>
    </row>
    <row r="171" spans="1:3" x14ac:dyDescent="0.25">
      <c r="A171" s="120" t="s">
        <v>480</v>
      </c>
      <c r="B171" t="s">
        <v>481</v>
      </c>
      <c r="C171" t="str">
        <f t="shared" si="2"/>
        <v>BSH015 BTS Sansiri Holding Fifteen</v>
      </c>
    </row>
    <row r="172" spans="1:3" x14ac:dyDescent="0.25">
      <c r="A172" s="120" t="s">
        <v>482</v>
      </c>
      <c r="B172" t="s">
        <v>483</v>
      </c>
      <c r="C172" t="str">
        <f t="shared" si="2"/>
        <v>BSH016 BTS Sansiri Holding Sixteen</v>
      </c>
    </row>
    <row r="173" spans="1:3" x14ac:dyDescent="0.25">
      <c r="A173" s="120" t="s">
        <v>484</v>
      </c>
      <c r="B173" t="s">
        <v>485</v>
      </c>
      <c r="C173" t="str">
        <f t="shared" si="2"/>
        <v>BSH017 BTS Sansiri Holding Seventeen</v>
      </c>
    </row>
    <row r="174" spans="1:3" x14ac:dyDescent="0.25">
      <c r="A174" s="120" t="s">
        <v>486</v>
      </c>
      <c r="B174" t="s">
        <v>487</v>
      </c>
      <c r="C174" t="str">
        <f t="shared" si="2"/>
        <v>BSH018 Ratchada Alliance Co., Ltd</v>
      </c>
    </row>
    <row r="175" spans="1:3" x14ac:dyDescent="0.25">
      <c r="A175" s="120" t="s">
        <v>488</v>
      </c>
      <c r="B175" t="s">
        <v>489</v>
      </c>
      <c r="C175" t="str">
        <f t="shared" si="2"/>
        <v>BSH019 BTS Sansiri Holding Nineteen</v>
      </c>
    </row>
    <row r="176" spans="1:3" x14ac:dyDescent="0.25">
      <c r="A176" s="120" t="s">
        <v>490</v>
      </c>
      <c r="B176" t="s">
        <v>491</v>
      </c>
      <c r="C176" t="str">
        <f t="shared" si="2"/>
        <v>BSH020 BTS Sansiri Holding Twenty</v>
      </c>
    </row>
    <row r="177" spans="1:3" x14ac:dyDescent="0.25">
      <c r="A177" s="120" t="s">
        <v>492</v>
      </c>
      <c r="B177" t="s">
        <v>493</v>
      </c>
      <c r="C177" t="str">
        <f t="shared" si="2"/>
        <v>BSH021 BTS Sansiri Holding Twenty One</v>
      </c>
    </row>
    <row r="178" spans="1:3" x14ac:dyDescent="0.25">
      <c r="A178" s="120" t="s">
        <v>494</v>
      </c>
      <c r="B178" t="s">
        <v>495</v>
      </c>
      <c r="C178" t="str">
        <f t="shared" si="2"/>
        <v>BSH022 BTS Sansiri Holding Twenty Two</v>
      </c>
    </row>
    <row r="179" spans="1:3" x14ac:dyDescent="0.25">
      <c r="A179" s="120" t="s">
        <v>496</v>
      </c>
      <c r="B179" t="s">
        <v>491</v>
      </c>
      <c r="C179" t="str">
        <f t="shared" si="2"/>
        <v>BSH023 BTS Sansiri Holding Twenty</v>
      </c>
    </row>
    <row r="180" spans="1:3" x14ac:dyDescent="0.25">
      <c r="A180" s="120" t="s">
        <v>497</v>
      </c>
      <c r="B180" t="s">
        <v>491</v>
      </c>
      <c r="C180" t="str">
        <f t="shared" si="2"/>
        <v>BSH024 BTS Sansiri Holding Twenty</v>
      </c>
    </row>
    <row r="181" spans="1:3" x14ac:dyDescent="0.25">
      <c r="A181" s="120" t="s">
        <v>498</v>
      </c>
      <c r="B181" t="s">
        <v>491</v>
      </c>
      <c r="C181" t="str">
        <f t="shared" si="2"/>
        <v>BSH025 BTS Sansiri Holding Twenty</v>
      </c>
    </row>
    <row r="182" spans="1:3" x14ac:dyDescent="0.25">
      <c r="A182" s="120" t="s">
        <v>499</v>
      </c>
      <c r="B182" t="s">
        <v>500</v>
      </c>
      <c r="C182" t="str">
        <f t="shared" si="2"/>
        <v>BSH026 Siripat Three</v>
      </c>
    </row>
    <row r="183" spans="1:3" x14ac:dyDescent="0.25">
      <c r="A183" s="120" t="s">
        <v>501</v>
      </c>
      <c r="B183" t="s">
        <v>502</v>
      </c>
      <c r="C183" t="str">
        <f t="shared" si="2"/>
        <v>BVM000 BV Media Ads Limited</v>
      </c>
    </row>
    <row r="184" spans="1:3" x14ac:dyDescent="0.25">
      <c r="A184" s="120" t="s">
        <v>503</v>
      </c>
      <c r="B184" t="s">
        <v>504</v>
      </c>
      <c r="C184" t="str">
        <f t="shared" si="2"/>
        <v>EYE000 Eyeball Channel Sdn. Bhd.</v>
      </c>
    </row>
    <row r="185" spans="1:3" x14ac:dyDescent="0.25">
      <c r="A185" s="120" t="s">
        <v>505</v>
      </c>
      <c r="B185" t="s">
        <v>506</v>
      </c>
      <c r="C185" t="str">
        <f t="shared" si="2"/>
        <v>MAO000 Maco Outdoor Sdn. Bhd.</v>
      </c>
    </row>
    <row r="186" spans="1:3" x14ac:dyDescent="0.25">
      <c r="A186" s="120" t="s">
        <v>507</v>
      </c>
      <c r="B186" t="s">
        <v>508</v>
      </c>
      <c r="C186" t="str">
        <f t="shared" si="2"/>
        <v>MHGNP0 MHG NPARK Development</v>
      </c>
    </row>
    <row r="187" spans="1:3" x14ac:dyDescent="0.25">
      <c r="A187" s="120" t="s">
        <v>509</v>
      </c>
      <c r="B187" t="s">
        <v>510</v>
      </c>
      <c r="C187" t="str">
        <f t="shared" si="2"/>
        <v>MK00SG Man Kitchen Company Limited</v>
      </c>
    </row>
    <row r="188" spans="1:3" x14ac:dyDescent="0.25">
      <c r="A188" s="120" t="s">
        <v>511</v>
      </c>
      <c r="B188" t="s">
        <v>512</v>
      </c>
      <c r="C188" t="str">
        <f t="shared" si="2"/>
        <v>NVL010 Nuvo Line Agency Limited</v>
      </c>
    </row>
    <row r="189" spans="1:3" x14ac:dyDescent="0.25">
      <c r="A189" s="120" t="s">
        <v>513</v>
      </c>
      <c r="B189" t="s">
        <v>514</v>
      </c>
      <c r="C189" t="str">
        <f t="shared" si="2"/>
        <v>PA3800 BTS Sansiri Holding Thirteen</v>
      </c>
    </row>
    <row r="190" spans="1:3" x14ac:dyDescent="0.25">
      <c r="A190" s="120" t="s">
        <v>515</v>
      </c>
      <c r="B190" t="s">
        <v>516</v>
      </c>
      <c r="C190" t="str">
        <f t="shared" si="2"/>
        <v>RLP000 Rabbit-Line Pay Company Limite</v>
      </c>
    </row>
    <row r="191" spans="1:3" x14ac:dyDescent="0.25">
      <c r="A191" s="120" t="s">
        <v>517</v>
      </c>
      <c r="B191" t="s">
        <v>518</v>
      </c>
      <c r="C191" t="str">
        <f t="shared" ref="C191:C192" si="3">A191&amp;" "&amp;B191</f>
        <v>SPM000 Supremo Media Co., Ltd</v>
      </c>
    </row>
    <row r="192" spans="1:3" x14ac:dyDescent="0.25">
      <c r="A192" s="120" t="s">
        <v>519</v>
      </c>
      <c r="B192" t="s">
        <v>520</v>
      </c>
      <c r="C192" t="str">
        <f t="shared" si="3"/>
        <v>TIV000 The ICON VGI Company Limited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8" ma:contentTypeDescription="Create a new document." ma:contentTypeScope="" ma:versionID="87a43e69ae0357343a8d95e8e4731d8a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2b76f31b06c4ac0282c184c4605db0f4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46613-91BB-4A2E-A2DB-ED5A54295D77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2.xml><?xml version="1.0" encoding="utf-8"?>
<ds:datastoreItem xmlns:ds="http://schemas.openxmlformats.org/officeDocument/2006/customXml" ds:itemID="{6FB563DD-EA4C-4407-B3F4-836AF53D6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536AF9-2BD0-47E3-94F8-B085EB015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Template</vt:lpstr>
      <vt:lpstr>Sample Data#1</vt:lpstr>
      <vt:lpstr>Sample Data#2</vt:lpstr>
      <vt:lpstr>Sample Data#3</vt:lpstr>
      <vt:lpstr>Sample Data#4</vt:lpstr>
      <vt:lpstr>Sample Data#5</vt:lpstr>
      <vt:lpstr>CoCd</vt:lpstr>
      <vt:lpstr>Class</vt:lpstr>
      <vt:lpstr>TP</vt:lpstr>
      <vt:lpstr>Location</vt:lpstr>
      <vt:lpstr>SubClass</vt:lpstr>
      <vt:lpstr>Depre.Key</vt:lpstr>
      <vt:lpstr>Asset Status</vt:lpstr>
      <vt:lpstr>Sheet4</vt:lpstr>
      <vt:lpstr>'Sample Data#1'!Print_Area</vt:lpstr>
      <vt:lpstr>'Sample Data#2'!Print_Area</vt:lpstr>
      <vt:lpstr>'Sample Data#3'!Print_Area</vt:lpstr>
      <vt:lpstr>'Sample Data#4'!Print_Area</vt:lpstr>
      <vt:lpstr>'Sample Data#5'!Print_Area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Rattaneeporn Chaichompu</cp:lastModifiedBy>
  <cp:revision/>
  <dcterms:created xsi:type="dcterms:W3CDTF">2020-03-09T02:23:25Z</dcterms:created>
  <dcterms:modified xsi:type="dcterms:W3CDTF">2024-11-27T11:07:57Z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