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hompong.k\Downloads\"/>
    </mc:Choice>
  </mc:AlternateContent>
  <xr:revisionPtr revIDLastSave="0" documentId="13_ncr:1_{F36DDE1B-1C7E-4BE6-BDB5-F7E3C4138EFB}" xr6:coauthVersionLast="47" xr6:coauthVersionMax="47" xr10:uidLastSave="{00000000-0000-0000-0000-000000000000}"/>
  <bookViews>
    <workbookView xWindow="-120" yWindow="-120" windowWidth="29040" windowHeight="15840" activeTab="2" xr2:uid="{B95308D7-5FAB-4124-B7DF-5D7F65A3B6D3}"/>
  </bookViews>
  <sheets>
    <sheet name="Form" sheetId="2" r:id="rId1"/>
    <sheet name="Company Code" sheetId="3" r:id="rId2"/>
    <sheet name="Std Hierarchy" sheetId="5" r:id="rId3"/>
    <sheet name="CO Area" sheetId="6" r:id="rId4"/>
  </sheets>
  <definedNames>
    <definedName name="_xlnm._FilterDatabase" localSheetId="2" hidden="1">'Std Hierarchy'!#REF!</definedName>
    <definedName name="_xlnm.Print_Area" localSheetId="0">Form!$A$1:$AP$53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" i="3" l="1"/>
  <c r="A75" i="3"/>
  <c r="A74" i="3"/>
  <c r="A73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A27" i="2"/>
  <c r="Z27" i="2"/>
  <c r="Y27" i="2"/>
  <c r="X41" i="2" l="1"/>
  <c r="W41" i="2"/>
  <c r="V41" i="2"/>
  <c r="C3" i="6"/>
  <c r="C2" i="6"/>
</calcChain>
</file>

<file path=xl/sharedStrings.xml><?xml version="1.0" encoding="utf-8"?>
<sst xmlns="http://schemas.openxmlformats.org/spreadsheetml/2006/main" count="991" uniqueCount="760">
  <si>
    <t xml:space="preserve">                                                     Profit Center Request Form</t>
  </si>
  <si>
    <t xml:space="preserve"> No.</t>
  </si>
  <si>
    <t xml:space="preserve">  For Requester</t>
  </si>
  <si>
    <t>Requester Name</t>
  </si>
  <si>
    <t>Request Date</t>
  </si>
  <si>
    <t>.</t>
  </si>
  <si>
    <t>Department</t>
  </si>
  <si>
    <t>Division</t>
  </si>
  <si>
    <t>Email</t>
  </si>
  <si>
    <t>Contact No.</t>
  </si>
  <si>
    <t>Specify attached related document (eg. New Profit Center MOM):</t>
  </si>
  <si>
    <t>Request type</t>
  </si>
  <si>
    <t>Request for*</t>
  </si>
  <si>
    <t xml:space="preserve">  Initial Data</t>
  </si>
  <si>
    <t>Company Code*</t>
  </si>
  <si>
    <t>Controlling Area*</t>
  </si>
  <si>
    <t>Profit Center Code*</t>
  </si>
  <si>
    <t xml:space="preserve">Valid Date From* </t>
  </si>
  <si>
    <t>Valid Date To*</t>
  </si>
  <si>
    <t>Name (Eng, 20 Chars)*</t>
  </si>
  <si>
    <t>Description (Eng, 40 Chars)*</t>
  </si>
  <si>
    <t>Basic Data</t>
  </si>
  <si>
    <t>Profit Center Category*</t>
  </si>
  <si>
    <t>HO (Organizational)</t>
  </si>
  <si>
    <t>Logical</t>
  </si>
  <si>
    <t>,Specify Project type Code</t>
  </si>
  <si>
    <t>Description</t>
  </si>
  <si>
    <t>Profit Center Standard Hierarchy area*</t>
  </si>
  <si>
    <t>New</t>
  </si>
  <si>
    <t>S</t>
  </si>
  <si>
    <t>Existing, Specify</t>
  </si>
  <si>
    <t>Requested by</t>
  </si>
  <si>
    <t>Approved by</t>
  </si>
  <si>
    <t>Entered by</t>
  </si>
  <si>
    <t>(</t>
  </si>
  <si>
    <t>)</t>
  </si>
  <si>
    <t>Date</t>
  </si>
  <si>
    <t>Company Code and Name</t>
  </si>
  <si>
    <t>T001</t>
  </si>
  <si>
    <t>ADRC</t>
  </si>
  <si>
    <t>1010</t>
  </si>
  <si>
    <t>BTSG</t>
  </si>
  <si>
    <t xml:space="preserve">    </t>
  </si>
  <si>
    <t>BTS Group Holdings Public Company</t>
  </si>
  <si>
    <t xml:space="preserve"> </t>
  </si>
  <si>
    <t>Limited</t>
  </si>
  <si>
    <t>1020</t>
  </si>
  <si>
    <t>Yongsu</t>
  </si>
  <si>
    <t>Yongsu Company Limited</t>
  </si>
  <si>
    <t/>
  </si>
  <si>
    <t>1030</t>
  </si>
  <si>
    <t>T2</t>
  </si>
  <si>
    <t>Turtle 2 Company Limited</t>
  </si>
  <si>
    <t>2010</t>
  </si>
  <si>
    <t>BTSC</t>
  </si>
  <si>
    <t>Bangkok Mass Transit System Public</t>
  </si>
  <si>
    <t>Company Limited</t>
  </si>
  <si>
    <t>2020</t>
  </si>
  <si>
    <t>BIS</t>
  </si>
  <si>
    <t>BTS Infrastructure Services</t>
  </si>
  <si>
    <t>2030</t>
  </si>
  <si>
    <t>NBM</t>
  </si>
  <si>
    <t>Northern Bangkok Monorail</t>
  </si>
  <si>
    <t>2040</t>
  </si>
  <si>
    <t>EBM</t>
  </si>
  <si>
    <t>Eastern Bangkok Monorail</t>
  </si>
  <si>
    <t>2050</t>
  </si>
  <si>
    <t>BID</t>
  </si>
  <si>
    <t>BTS Infrastructure Development</t>
  </si>
  <si>
    <t>3010</t>
  </si>
  <si>
    <t>VGI</t>
  </si>
  <si>
    <t>VGI Public Company Limited</t>
  </si>
  <si>
    <t>3020</t>
  </si>
  <si>
    <t>888</t>
  </si>
  <si>
    <t>888 Media Company Limited</t>
  </si>
  <si>
    <t>3030</t>
  </si>
  <si>
    <t>VGI Advertising Media</t>
  </si>
  <si>
    <t>3040</t>
  </si>
  <si>
    <t>POV</t>
  </si>
  <si>
    <t>Point of view (POV) Media Group</t>
  </si>
  <si>
    <t>5010</t>
  </si>
  <si>
    <t>DNAL</t>
  </si>
  <si>
    <t>DNAL Company Limited</t>
  </si>
  <si>
    <t>5020</t>
  </si>
  <si>
    <t>The Community One</t>
  </si>
  <si>
    <t>The Community One Co., Ltd.</t>
  </si>
  <si>
    <t>5030</t>
  </si>
  <si>
    <t>The Community Two</t>
  </si>
  <si>
    <t>The Community Two Co., Ltd.</t>
  </si>
  <si>
    <t>5040</t>
  </si>
  <si>
    <t>Kingkaew Assets</t>
  </si>
  <si>
    <t>Kingkaew Assets Co., Ltd.</t>
  </si>
  <si>
    <t>5050</t>
  </si>
  <si>
    <t>Mo Chit Land</t>
  </si>
  <si>
    <t>Mo Chit Land Company Limited</t>
  </si>
  <si>
    <t>5060</t>
  </si>
  <si>
    <t>CAPRICORN HILL</t>
  </si>
  <si>
    <t>CAPRICORN HILL CO., LTD.</t>
  </si>
  <si>
    <t>5070</t>
  </si>
  <si>
    <t>RC Area</t>
  </si>
  <si>
    <t>RC Area Company Limited</t>
  </si>
  <si>
    <t>5080</t>
  </si>
  <si>
    <t>PHANTOM LINK</t>
  </si>
  <si>
    <t>PHANTOM LINK COMPANY LIMITED</t>
  </si>
  <si>
    <t>5300</t>
  </si>
  <si>
    <t>Rabbit Holdings</t>
  </si>
  <si>
    <t>Rabbit Holdings Public Company Limited</t>
  </si>
  <si>
    <t>5310</t>
  </si>
  <si>
    <t>U Global</t>
  </si>
  <si>
    <t>U Global Hospitality</t>
  </si>
  <si>
    <t>5320</t>
  </si>
  <si>
    <t>TANAYONG HONG KONG</t>
  </si>
  <si>
    <t>TANAYONG HONG KONG LIMITED</t>
  </si>
  <si>
    <t>5500</t>
  </si>
  <si>
    <t>EGS ASSETS</t>
  </si>
  <si>
    <t>EGS ASSETS Company Limited</t>
  </si>
  <si>
    <t>5510</t>
  </si>
  <si>
    <t>Muangthong Assets</t>
  </si>
  <si>
    <t>Muangthong Assets Company Limited</t>
  </si>
  <si>
    <t>5520</t>
  </si>
  <si>
    <t>Nine Square Property</t>
  </si>
  <si>
    <t>Nine Square Property Co., Ltd.</t>
  </si>
  <si>
    <t>5530</t>
  </si>
  <si>
    <t>MAK8</t>
  </si>
  <si>
    <t>MAK8 Company Limited</t>
  </si>
  <si>
    <t>5540</t>
  </si>
  <si>
    <t>BTS Land</t>
  </si>
  <si>
    <t>BTS Land Company Limited</t>
  </si>
  <si>
    <t>5550</t>
  </si>
  <si>
    <t>Rong Pasee Roi Chak Sam</t>
  </si>
  <si>
    <t>Rong Pasee Roi Chak Sam Joint Venture</t>
  </si>
  <si>
    <t>5560</t>
  </si>
  <si>
    <t>KHONKAENBURI</t>
  </si>
  <si>
    <t>KHONKAENBURI CO., LTD.</t>
  </si>
  <si>
    <t>5610</t>
  </si>
  <si>
    <t>BOONBARAMEE METTA</t>
  </si>
  <si>
    <t>BOONBARAMEE METTA PROPERTY CO.,LTD.</t>
  </si>
  <si>
    <t>5620</t>
  </si>
  <si>
    <t>Pacific Hotel Chiangmai</t>
  </si>
  <si>
    <t>Pacific Hotel Chiangmai Co.,Ltd.</t>
  </si>
  <si>
    <t>5630</t>
  </si>
  <si>
    <t>Pacific Chiangmai Co.,Ltd</t>
  </si>
  <si>
    <t>Pacific Chiangmai Co.,Ltd.</t>
  </si>
  <si>
    <t>5800</t>
  </si>
  <si>
    <t>UNISON One</t>
  </si>
  <si>
    <t>UNISON One Company Limited</t>
  </si>
  <si>
    <t>5810</t>
  </si>
  <si>
    <t>Kamkoong Property</t>
  </si>
  <si>
    <t>Kamkoong Property Company Limited</t>
  </si>
  <si>
    <t>5840</t>
  </si>
  <si>
    <t>Prime Area Retail</t>
  </si>
  <si>
    <t>Prime Area Retail Company Limited</t>
  </si>
  <si>
    <t>5850</t>
  </si>
  <si>
    <t>U Remix</t>
  </si>
  <si>
    <t>U Remix Company Limited</t>
  </si>
  <si>
    <t>5900</t>
  </si>
  <si>
    <t>TANAYONG PROPERTY</t>
  </si>
  <si>
    <t>TANAYONG PROPERTY MANAGEMENT</t>
  </si>
  <si>
    <t>CO.,LTD.</t>
  </si>
  <si>
    <t>5910</t>
  </si>
  <si>
    <t>Thana City Golf</t>
  </si>
  <si>
    <t>Thana City Golf &amp; Sports Club</t>
  </si>
  <si>
    <t>Co.,Ltd.</t>
  </si>
  <si>
    <t>6200</t>
  </si>
  <si>
    <t>KHU KHOT STATION ALLIANCE</t>
  </si>
  <si>
    <t>KHU KHOT STATION ALLIANCE COMPANY</t>
  </si>
  <si>
    <t>LIMITED</t>
  </si>
  <si>
    <t>6210</t>
  </si>
  <si>
    <t>SIAM PAGING</t>
  </si>
  <si>
    <t>SIAM PAGING AND COMMUNICATION</t>
  </si>
  <si>
    <t>6220</t>
  </si>
  <si>
    <t>TANAYONG FOOD &amp; BEVERAGE</t>
  </si>
  <si>
    <t>TANAYONG FOOD AND BEVERAGE</t>
  </si>
  <si>
    <t>6230</t>
  </si>
  <si>
    <t>PrannaKiri Assets</t>
  </si>
  <si>
    <t>PrannaKiri Assets Co., Ltd.</t>
  </si>
  <si>
    <t>6240</t>
  </si>
  <si>
    <t>Ratburana Alliance</t>
  </si>
  <si>
    <t>Ratburana Alliance Co., Ltd.</t>
  </si>
  <si>
    <t>6250</t>
  </si>
  <si>
    <t>NPARK GLOBAL</t>
  </si>
  <si>
    <t>NPARK GLOBAL HOLDING CO., LTD.</t>
  </si>
  <si>
    <t>6260</t>
  </si>
  <si>
    <t>Phraram 9 Alliance</t>
  </si>
  <si>
    <t>Phraram 9 Alliance Co.,Ltd.</t>
  </si>
  <si>
    <t>6270</t>
  </si>
  <si>
    <t>Prime Area 12</t>
  </si>
  <si>
    <t>Prime Area 12 Co.,Ltd.</t>
  </si>
  <si>
    <t>7010</t>
  </si>
  <si>
    <t>Prime Area 38</t>
  </si>
  <si>
    <t>Prime Area 38  Co.,Ltd.</t>
  </si>
  <si>
    <t>7500</t>
  </si>
  <si>
    <t>KEYSTONE ESTATE</t>
  </si>
  <si>
    <t>KEYSTONE ESTATE Co.,Ltd.</t>
  </si>
  <si>
    <t>7510</t>
  </si>
  <si>
    <t>Keystone Management</t>
  </si>
  <si>
    <t>Keystone Management Co.,Ltd</t>
  </si>
  <si>
    <t>7900</t>
  </si>
  <si>
    <t>Rabbit Life Insurance</t>
  </si>
  <si>
    <t>Rabbit Life Insurance Public Company</t>
  </si>
  <si>
    <t>7910</t>
  </si>
  <si>
    <t>RBH Ventures</t>
  </si>
  <si>
    <t>RBH Ventures Company Limited</t>
  </si>
  <si>
    <t>8010</t>
  </si>
  <si>
    <t>BSS</t>
  </si>
  <si>
    <t>Bangkok Smartcard System</t>
  </si>
  <si>
    <t>8020</t>
  </si>
  <si>
    <t>RR</t>
  </si>
  <si>
    <t>Rabbit Rewards Company Limited</t>
  </si>
  <si>
    <t>8030</t>
  </si>
  <si>
    <t>BPS</t>
  </si>
  <si>
    <t>Bangkok Payment</t>
  </si>
  <si>
    <t>Solutions Company Limited</t>
  </si>
  <si>
    <t>8040</t>
  </si>
  <si>
    <t>BSSH</t>
  </si>
  <si>
    <t>BSS Holdings Company Limited</t>
  </si>
  <si>
    <t>8050</t>
  </si>
  <si>
    <t>RPS</t>
  </si>
  <si>
    <t>RabbitPay System</t>
  </si>
  <si>
    <t>8090</t>
  </si>
  <si>
    <t>RBS</t>
  </si>
  <si>
    <t>RB Services Company</t>
  </si>
  <si>
    <t>8100</t>
  </si>
  <si>
    <t>RCASH</t>
  </si>
  <si>
    <t>Rabbit Cash Company Limited</t>
  </si>
  <si>
    <t>8200</t>
  </si>
  <si>
    <t>HHT</t>
  </si>
  <si>
    <t>HHT Construction Company Limited</t>
  </si>
  <si>
    <t>8300</t>
  </si>
  <si>
    <t>T23</t>
  </si>
  <si>
    <t>Turtle 23 Company Limited</t>
  </si>
  <si>
    <t>8310</t>
  </si>
  <si>
    <t>T1</t>
  </si>
  <si>
    <t>Turtle 1 Company Limited</t>
  </si>
  <si>
    <t>8330</t>
  </si>
  <si>
    <t>T3</t>
  </si>
  <si>
    <t>Turtle 3 Company Limited</t>
  </si>
  <si>
    <t>8340</t>
  </si>
  <si>
    <t>T4</t>
  </si>
  <si>
    <t>Turtle 4 Company Limited</t>
  </si>
  <si>
    <t>8350</t>
  </si>
  <si>
    <t>T5</t>
  </si>
  <si>
    <t>Turtle 5 Company Limited</t>
  </si>
  <si>
    <t>8360</t>
  </si>
  <si>
    <t>T6</t>
  </si>
  <si>
    <t>Turtle 6 Company Limited</t>
  </si>
  <si>
    <t>8370</t>
  </si>
  <si>
    <t>T7</t>
  </si>
  <si>
    <t>Turtle 7 Company Limited</t>
  </si>
  <si>
    <t>8380</t>
  </si>
  <si>
    <t>T8</t>
  </si>
  <si>
    <t>Turtle 8 Company Limited</t>
  </si>
  <si>
    <t>8390</t>
  </si>
  <si>
    <t>T9</t>
  </si>
  <si>
    <t>Turtle 9 Company Limited</t>
  </si>
  <si>
    <t>8400</t>
  </si>
  <si>
    <t>T10</t>
  </si>
  <si>
    <t>Turtle 10 Company Limited</t>
  </si>
  <si>
    <t>Z010</t>
  </si>
  <si>
    <t>Siemens</t>
  </si>
  <si>
    <t>Standard Hierarchy</t>
  </si>
  <si>
    <t>S1000     Apr – Mar</t>
  </si>
  <si>
    <t xml:space="preserve"> |-- S1     Holding</t>
  </si>
  <si>
    <t xml:space="preserve"> |   |--S1101   BTS Group Holdings Public Company Limite</t>
  </si>
  <si>
    <t xml:space="preserve"> |   |   |--  S11010   Head Office - BTSG</t>
  </si>
  <si>
    <t xml:space="preserve"> |   |   |--  S11011   Logical - BTSG</t>
  </si>
  <si>
    <t xml:space="preserve"> |   |           |--S1101110   BTSG HO-Fund</t>
  </si>
  <si>
    <t xml:space="preserve"> |   |           |--S1101120   BTSG Property - HO</t>
  </si>
  <si>
    <t xml:space="preserve"> |   |           |--S1101130   Golf &amp; Sport Club</t>
  </si>
  <si>
    <t xml:space="preserve"> |   |           |--S1101140   Property for Rent</t>
  </si>
  <si>
    <t xml:space="preserve"> |   |           |--S1101150   Property for Sale</t>
  </si>
  <si>
    <t xml:space="preserve"> |   |           |--S1101160   BTSG MOVE</t>
  </si>
  <si>
    <t xml:space="preserve"> |   |           |--S1101161   BTSG MIX</t>
  </si>
  <si>
    <t xml:space="preserve"> |   |           |--S1101162   BTSG MATCH</t>
  </si>
  <si>
    <t xml:space="preserve"> |   |           |--S1101190   Others</t>
  </si>
  <si>
    <t xml:space="preserve"> |   |--S1102   Yongsu Company Limited</t>
  </si>
  <si>
    <t xml:space="preserve"> |   |   |--  S11020   Head Office - Fusion Fortress</t>
  </si>
  <si>
    <t xml:space="preserve"> |   |   |--  S11021   Logical - Yongsu</t>
  </si>
  <si>
    <t xml:space="preserve"> |   |           |--S1102110   Yongsu H/O- Fund</t>
  </si>
  <si>
    <t xml:space="preserve"> |   |           |--S1102120   Yongsu Property - H/O</t>
  </si>
  <si>
    <t xml:space="preserve"> |   |--S1103   Turtle 2 Co., Ltd.</t>
  </si>
  <si>
    <t xml:space="preserve"> |   |   |--  S11030   Head Office - Turtle 2</t>
  </si>
  <si>
    <t xml:space="preserve"> |   |--S1838   Turtle 8 Co., Ltd.</t>
  </si>
  <si>
    <t xml:space="preserve"> |   |   |--  S18380   Head Office - T8</t>
  </si>
  <si>
    <t xml:space="preserve"> |   |   |--  S18381   Logical - T8</t>
  </si>
  <si>
    <t xml:space="preserve"> |   |           |--S1838110   Subscription</t>
  </si>
  <si>
    <t xml:space="preserve"> |     </t>
  </si>
  <si>
    <t xml:space="preserve"> |-- S2     Mass Transit</t>
  </si>
  <si>
    <t xml:space="preserve"> |   |--S2201   Bangkok Mass Transit System Public Compa</t>
  </si>
  <si>
    <t xml:space="preserve"> |   |   |--  S22010   Head Office - Mass Transit</t>
  </si>
  <si>
    <t xml:space="preserve"> |   |   |--  S22011   Logical - Mass Transit</t>
  </si>
  <si>
    <t xml:space="preserve"> |   |           |--S2201110   Farebox</t>
  </si>
  <si>
    <t xml:space="preserve"> |   |           |--S2201120   O&amp;M</t>
  </si>
  <si>
    <t xml:space="preserve"> |   |           |--S2201130   E&amp;M</t>
  </si>
  <si>
    <t xml:space="preserve"> |   |           |--S2201140   Commercial</t>
  </si>
  <si>
    <t xml:space="preserve"> |   |           |--S2201150   Other</t>
  </si>
  <si>
    <t xml:space="preserve"> |   |--S2202   BTS Infrastructure Services Company Limi</t>
  </si>
  <si>
    <t xml:space="preserve"> |   |   |--  S22020   Head Office - BIS</t>
  </si>
  <si>
    <t xml:space="preserve"> |   |--S2203   Northern Bangkok Monorail Company Limite</t>
  </si>
  <si>
    <t xml:space="preserve"> |   |   |--  S22030   Head Office - NBM</t>
  </si>
  <si>
    <t xml:space="preserve"> |   |   |--  S22031   Logical - NBM</t>
  </si>
  <si>
    <t xml:space="preserve"> |   |           |--S2203110   Fare box - Non BOI</t>
  </si>
  <si>
    <t xml:space="preserve"> |   |           |--S2203111   Fare box - BOI</t>
  </si>
  <si>
    <t xml:space="preserve"> |   |           |--S2203130   E&amp;M</t>
  </si>
  <si>
    <t xml:space="preserve"> |   |           |--S2203140   Commercial</t>
  </si>
  <si>
    <t xml:space="preserve"> |   |           |--S2203150   Other</t>
  </si>
  <si>
    <t xml:space="preserve"> |   |           |--S2203190   MRTA</t>
  </si>
  <si>
    <t xml:space="preserve"> |   |           |    |--S220319010   MRTA – CORE</t>
  </si>
  <si>
    <t xml:space="preserve"> |   |           |    |--S220319011   MRTA – Extension</t>
  </si>
  <si>
    <t xml:space="preserve"> |   |--S2204   Eastern Bangkok Monorail Company Limited</t>
  </si>
  <si>
    <t xml:space="preserve"> |   |   |--  S22040   Head Office - EBM</t>
  </si>
  <si>
    <t xml:space="preserve"> |   |   |--  S22041   Logical - EBM</t>
  </si>
  <si>
    <t xml:space="preserve"> |   |           |--S2204110   Fare box - Non BOI</t>
  </si>
  <si>
    <t xml:space="preserve"> |   |           |--S2204111   Fare box - BOI</t>
  </si>
  <si>
    <t xml:space="preserve"> |   |           |--S2204130   E&amp;M</t>
  </si>
  <si>
    <t xml:space="preserve"> |   |           |--S2204140   Commercial</t>
  </si>
  <si>
    <t xml:space="preserve"> |   |           |--S2204150   Other</t>
  </si>
  <si>
    <t xml:space="preserve"> |   |           |--S2204190   MRTA</t>
  </si>
  <si>
    <t xml:space="preserve"> |   |           |    |--S220419010   MRTA – CORE</t>
  </si>
  <si>
    <t xml:space="preserve"> |   |           |    |--S220419011   MRTA – Extension</t>
  </si>
  <si>
    <t xml:space="preserve"> |   |--S2205   BTS Infrastructure Development Company L</t>
  </si>
  <si>
    <t xml:space="preserve"> |   |   |--  S22050   Head Office - BID</t>
  </si>
  <si>
    <t xml:space="preserve"> |   |   |--  S22051   Logical - BID</t>
  </si>
  <si>
    <t xml:space="preserve"> |   |           |--S2205110   Service</t>
  </si>
  <si>
    <t xml:space="preserve"> |   |           |--S2205130   Other</t>
  </si>
  <si>
    <t xml:space="preserve"> |   |--S2Z01   Siemens</t>
  </si>
  <si>
    <t xml:space="preserve"> |   |   |--  S2Z010   Head Office - Siemens</t>
  </si>
  <si>
    <t xml:space="preserve"> |   |   |--  S2Z011   Logical - Siemens</t>
  </si>
  <si>
    <t xml:space="preserve"> |   |           |--S2Z01199   Dummy</t>
  </si>
  <si>
    <t xml:space="preserve"> |-- S3     Media</t>
  </si>
  <si>
    <t xml:space="preserve"> |   |--S3301   VGI Public Company Limited</t>
  </si>
  <si>
    <t xml:space="preserve"> |   |   |--  S33010   Head Office - VGI</t>
  </si>
  <si>
    <t xml:space="preserve"> |   |--S3302   888 Media Company Limited</t>
  </si>
  <si>
    <t xml:space="preserve"> |   |   |--  S33020   Head Office - 888</t>
  </si>
  <si>
    <t xml:space="preserve"> |   |--S3303   VGI Advertising Media Company Limited</t>
  </si>
  <si>
    <t xml:space="preserve"> |   |   |--  S33030   Head Office - VGI Advertising</t>
  </si>
  <si>
    <t xml:space="preserve"> |   |--S3304   Point of view (POV) Media Group Company</t>
  </si>
  <si>
    <t xml:space="preserve"> |   |   |--  S33040   Head Office - POV</t>
  </si>
  <si>
    <t xml:space="preserve"> |-- S4     Service</t>
  </si>
  <si>
    <t xml:space="preserve"> |   |--S4801   Bangkok Smartcard System Co., Ltd.</t>
  </si>
  <si>
    <t xml:space="preserve"> |   |   |--  S48010   Head Office - BSS</t>
  </si>
  <si>
    <t xml:space="preserve"> |   |   |--  S48011   Logical - BSS</t>
  </si>
  <si>
    <t xml:space="preserve"> |   |--S4802   Rabbit Rewards Co., Ltd.</t>
  </si>
  <si>
    <t xml:space="preserve"> |   |   |--  S48020   Head Office - RR</t>
  </si>
  <si>
    <t xml:space="preserve"> |   |   |--  S48021   Logical - RR</t>
  </si>
  <si>
    <t xml:space="preserve"> |   |           |--S4802110   Point</t>
  </si>
  <si>
    <t xml:space="preserve"> |   |           |--S4802120   Kiosk</t>
  </si>
  <si>
    <t xml:space="preserve"> |   |           |--S4802130   Service</t>
  </si>
  <si>
    <t xml:space="preserve"> |   |           |--S4802140   Project</t>
  </si>
  <si>
    <t xml:space="preserve"> |   |           |--S4802150   Project-Unicorn</t>
  </si>
  <si>
    <t xml:space="preserve"> |   |           |--S4802160   Project-Sky</t>
  </si>
  <si>
    <t xml:space="preserve"> |   |           |--S4802180   TheSim Proj Unalloc</t>
  </si>
  <si>
    <t xml:space="preserve"> |   |           |--S4802190   Other Service</t>
  </si>
  <si>
    <t xml:space="preserve"> |   |--S4803   Bangkok Payment Solutions Co., Ltd.</t>
  </si>
  <si>
    <t xml:space="preserve"> |   |   |--  S48030   Head Office - BPS</t>
  </si>
  <si>
    <t xml:space="preserve"> |   |   |--  S48031   Logical - BPS</t>
  </si>
  <si>
    <t xml:space="preserve"> |   |           |--S4803110   EDC Sales - Common</t>
  </si>
  <si>
    <t xml:space="preserve"> |   |           |--S4803115   EDC Sales - Project</t>
  </si>
  <si>
    <t xml:space="preserve"> |   |           |--S4803120   EDC Rental - Common</t>
  </si>
  <si>
    <t xml:space="preserve"> |   |           |--S4803125   EDC Rental - Project</t>
  </si>
  <si>
    <t xml:space="preserve"> |   |           |--S4803130   EDC Service - Common</t>
  </si>
  <si>
    <t xml:space="preserve"> |   |           |--S4803135   EDC Service - Project</t>
  </si>
  <si>
    <t xml:space="preserve"> |   |           |--S4803140   EDC Software - Project</t>
  </si>
  <si>
    <t xml:space="preserve"> |   |           |--S4803150   Software Development - Project</t>
  </si>
  <si>
    <t xml:space="preserve"> |   |           |--S4803160   Software/Hardware Service</t>
  </si>
  <si>
    <t xml:space="preserve"> |   |--S4804   BSS Holdings Co., Ltd.</t>
  </si>
  <si>
    <t xml:space="preserve"> |   |   |--  S48040   Head Office - BSSH</t>
  </si>
  <si>
    <t xml:space="preserve"> |   |--S4805   RabbitPay System Co., Ltd.</t>
  </si>
  <si>
    <t xml:space="preserve"> |   |   |--  S48050   Head Office - RPS</t>
  </si>
  <si>
    <t xml:space="preserve"> |   |--S4809   RB Services  Co., Ltd.</t>
  </si>
  <si>
    <t xml:space="preserve"> |   |   |--  S48090   Head Office - RBS</t>
  </si>
  <si>
    <t xml:space="preserve"> |   |--S4810   Rabbit Cash Company Limited</t>
  </si>
  <si>
    <t xml:space="preserve"> |   |   |--  S48100   Head Office - Rabbit Cash</t>
  </si>
  <si>
    <t xml:space="preserve"> |   |   |--  S48101   Logical - Rabbit Cash</t>
  </si>
  <si>
    <t xml:space="preserve"> |   |           |--S4810110   Lending</t>
  </si>
  <si>
    <t xml:space="preserve"> |   |--S4820   HHT Construction Company Limited</t>
  </si>
  <si>
    <t xml:space="preserve"> |   |   |--  S48200   Head Office - HHT</t>
  </si>
  <si>
    <t xml:space="preserve"> |   |   |--  S48201   Logical - HHT</t>
  </si>
  <si>
    <t xml:space="preserve"> |   |           |--S4820110   Construction</t>
  </si>
  <si>
    <t xml:space="preserve"> |   |           |--S4820190   Other</t>
  </si>
  <si>
    <t xml:space="preserve"> |   |--S4830   Turtle 23 Co., Ltd.</t>
  </si>
  <si>
    <t xml:space="preserve"> |   |   |--  S48300   Head Office - T23</t>
  </si>
  <si>
    <t xml:space="preserve"> |   |   |--  S48301   Logical - T23</t>
  </si>
  <si>
    <t xml:space="preserve"> |   |           |--S4830110   Common</t>
  </si>
  <si>
    <t xml:space="preserve"> |   |--S4831   Turtle 1 Co., Ltd.</t>
  </si>
  <si>
    <t xml:space="preserve"> |   |   |--  S48310   Head Office - T1</t>
  </si>
  <si>
    <t xml:space="preserve"> |   |   |--  S48311   Logical - T1</t>
  </si>
  <si>
    <t xml:space="preserve"> |   |           |--S4831110   Common</t>
  </si>
  <si>
    <t xml:space="preserve"> |   |           |--S4831115   Dining Area</t>
  </si>
  <si>
    <t xml:space="preserve"> |   |           |--S4831120   Private Room</t>
  </si>
  <si>
    <t xml:space="preserve"> |   |           |--S4831125   Catering Service</t>
  </si>
  <si>
    <t xml:space="preserve"> |   |--S4833   Turtle 3 Co., Ltd.</t>
  </si>
  <si>
    <t xml:space="preserve"> |   |   |--  S48330   Head Office - T3</t>
  </si>
  <si>
    <t xml:space="preserve"> |   |   |--  S48331   Logical - T3</t>
  </si>
  <si>
    <t xml:space="preserve"> |   |           |--S4833130   Rental Area</t>
  </si>
  <si>
    <t xml:space="preserve"> |   |--S4834   Turtle 4 Co., Ltd.</t>
  </si>
  <si>
    <t xml:space="preserve"> |   |   |--  S48340   Head Office - T4</t>
  </si>
  <si>
    <t xml:space="preserve"> |   |--S4835   Turtle 5 Co., Ltd.</t>
  </si>
  <si>
    <t xml:space="preserve"> |   |   |--  S48350   Head Office - T5</t>
  </si>
  <si>
    <t xml:space="preserve"> |   |--S4836   Turtle 6 Co., Ltd.</t>
  </si>
  <si>
    <t xml:space="preserve"> |   |   |--  S48360   Head Office - T6</t>
  </si>
  <si>
    <t xml:space="preserve"> |   |--S4837   Turtle 7 Co., Ltd.</t>
  </si>
  <si>
    <t xml:space="preserve"> |   |   |--  S48370   Head Office - T7</t>
  </si>
  <si>
    <t xml:space="preserve"> |   |--S4838   [Unused]</t>
  </si>
  <si>
    <t xml:space="preserve"> |   |   |--  S48380   [Unused]</t>
  </si>
  <si>
    <t xml:space="preserve"> |   |--S4839   Turtle 9 Co., Ltd.</t>
  </si>
  <si>
    <t xml:space="preserve"> |   |   |--  S48390   Head Office - T9</t>
  </si>
  <si>
    <t xml:space="preserve"> |   |--S4840   Turtle 10 Co., Ltd.</t>
  </si>
  <si>
    <t xml:space="preserve"> |   |   |--  S48400   Head Office - T10</t>
  </si>
  <si>
    <t xml:space="preserve"> |   |   |--  S48401   Logical - T10</t>
  </si>
  <si>
    <t xml:space="preserve"> |   |           |--S4840110   Common</t>
  </si>
  <si>
    <t xml:space="preserve"> |   |           |--S4840115   Dining Area</t>
  </si>
  <si>
    <t xml:space="preserve"> |   |           |--S4840120   Private Room</t>
  </si>
  <si>
    <t xml:space="preserve"> |   |           |--S4840125   Catering Service</t>
  </si>
  <si>
    <t xml:space="preserve"> |   |           |--S4840130   Rental Area</t>
  </si>
  <si>
    <t xml:space="preserve"> |   |           |--S4840135   Food Truck</t>
  </si>
  <si>
    <t xml:space="preserve"> |   |           |--S4840140   Take Away</t>
  </si>
  <si>
    <t xml:space="preserve"> |   |           |--S4840145   Profit Sharing</t>
  </si>
  <si>
    <t xml:space="preserve"> |-- S5     Property</t>
  </si>
  <si>
    <t xml:space="preserve"> |   |--S5501   DNAL Company Limited</t>
  </si>
  <si>
    <t xml:space="preserve"> |   |   |--  S55010   Head Office - DNAL</t>
  </si>
  <si>
    <t xml:space="preserve"> |   |--S5502   The Community One Company Limited</t>
  </si>
  <si>
    <t xml:space="preserve"> |   |   |--  S55020   Head Office - Community One</t>
  </si>
  <si>
    <t xml:space="preserve"> |   |--S5503   The Community Two Company Limited</t>
  </si>
  <si>
    <t xml:space="preserve"> |   |   |--  S55030   Head Office - Community Two</t>
  </si>
  <si>
    <t xml:space="preserve"> |   |--S5504   Kingkaew Assets Company Limited</t>
  </si>
  <si>
    <t xml:space="preserve"> |   |   |--  S55040   Head Office - Kingkaew</t>
  </si>
  <si>
    <t xml:space="preserve"> |   |   |--  S55041   Logical - Kingkaew</t>
  </si>
  <si>
    <t xml:space="preserve"> |   |           |--S5504140   Property for Rent</t>
  </si>
  <si>
    <t xml:space="preserve"> |   |--S5505   Mochit Land Company Limited</t>
  </si>
  <si>
    <t xml:space="preserve"> |   |   |--  S55050   Head Office - Mochit Land</t>
  </si>
  <si>
    <t xml:space="preserve"> |   |--S5506   Capricorn Hill Company Limited</t>
  </si>
  <si>
    <t xml:space="preserve"> |   |   |--  S55060   Head Office - Capricorn Hill</t>
  </si>
  <si>
    <t xml:space="preserve"> |   |--S5507   RC Area Company Limited</t>
  </si>
  <si>
    <t xml:space="preserve"> |   |   |--  S55070   Head Office - RC Area</t>
  </si>
  <si>
    <t xml:space="preserve"> |   |--S5508   PHANTOM LINK Company Limited</t>
  </si>
  <si>
    <t xml:space="preserve"> |   |   |--  S55080   Head Office - PHANTOM LINK</t>
  </si>
  <si>
    <t>S2000     Jan - Dec</t>
  </si>
  <si>
    <t xml:space="preserve"> |   |--S4790   RABBIT LIFE INSURANCE PCL</t>
  </si>
  <si>
    <t xml:space="preserve"> |   |   |--  S47900   Head Office - RLI</t>
  </si>
  <si>
    <t xml:space="preserve"> |   |   |--  S47901   Logical - RLI</t>
  </si>
  <si>
    <t xml:space="preserve"> |   |           |--S4790170   Financial Service</t>
  </si>
  <si>
    <t xml:space="preserve"> |   |--S4791   RBH Ventures</t>
  </si>
  <si>
    <t xml:space="preserve"> |   |   |--  S47910   Head Office - RBH Ventures</t>
  </si>
  <si>
    <t xml:space="preserve"> |   |--S4792   PRIME ZONE ASSET MANAGEMENT</t>
  </si>
  <si>
    <t xml:space="preserve"> |   |   |--  S47920   Head Office - PZM</t>
  </si>
  <si>
    <t xml:space="preserve"> |   |   |--  S47921   Logical - PZM</t>
  </si>
  <si>
    <t xml:space="preserve"> |   |           |--S4792170   Financial Service</t>
  </si>
  <si>
    <t xml:space="preserve"> |   |--S4793   METHA ASSET MANAGEMENT</t>
  </si>
  <si>
    <t xml:space="preserve"> |   |   |--  S47930   Head Office - MAM</t>
  </si>
  <si>
    <t xml:space="preserve"> |   |   |--  S47931   Logical - MAM</t>
  </si>
  <si>
    <t xml:space="preserve"> |   |           |--S4793170   Financial Service</t>
  </si>
  <si>
    <t xml:space="preserve"> |   |--S5530   Rabbit Holdings</t>
  </si>
  <si>
    <t xml:space="preserve"> |   |   |--  S55300   Head Office - Rabbit Holdings</t>
  </si>
  <si>
    <t xml:space="preserve"> |   |   |--  S55301   Logical - Rabbit Holdings</t>
  </si>
  <si>
    <t xml:space="preserve"> |   |           |--S5530110   Land Bank</t>
  </si>
  <si>
    <t xml:space="preserve"> |   |           |--S5530120   Office Rental</t>
  </si>
  <si>
    <t xml:space="preserve"> |   |           |--S5530130   Commercial Unit</t>
  </si>
  <si>
    <t xml:space="preserve"> |   |           |--S5530140   Apartment</t>
  </si>
  <si>
    <t xml:space="preserve"> |   |           |--S5530150   Hotel</t>
  </si>
  <si>
    <t xml:space="preserve"> |   |           |--S5530160   School Business</t>
  </si>
  <si>
    <t xml:space="preserve"> |   |           |--S5530190   Others</t>
  </si>
  <si>
    <t xml:space="preserve"> |   |           |--S5530198   Allocation - Internal</t>
  </si>
  <si>
    <t xml:space="preserve"> |   |           |--S5530199   Allocation - External</t>
  </si>
  <si>
    <t xml:space="preserve"> |   |--S5531   U GLOBAL HOSPITALITY</t>
  </si>
  <si>
    <t xml:space="preserve"> |   |   |--  S55310   Head Office - U GLOBAL HOSPITALITY</t>
  </si>
  <si>
    <t xml:space="preserve"> |   |   |--  S55311   Logical - U GLOBAL HOSPITALITY</t>
  </si>
  <si>
    <t xml:space="preserve"> |   |           |--S5531110   Land Bank</t>
  </si>
  <si>
    <t xml:space="preserve"> |   |           |--S5531120   Office Rental</t>
  </si>
  <si>
    <t xml:space="preserve"> |   |           |--S5531130   Commercial Unit</t>
  </si>
  <si>
    <t xml:space="preserve"> |   |           |--S5531140   Apartment</t>
  </si>
  <si>
    <t xml:space="preserve"> |   |           |--S5531150   Hotel</t>
  </si>
  <si>
    <t xml:space="preserve"> |   |           |--S5531160   School Business</t>
  </si>
  <si>
    <t xml:space="preserve"> |   |           |--S5531190   Others</t>
  </si>
  <si>
    <t xml:space="preserve"> |   |--S5532   TANAYONG HONG KONG</t>
  </si>
  <si>
    <t xml:space="preserve"> |   |   |--  S55320   Head Office - TANAYONG HONG KONG</t>
  </si>
  <si>
    <t xml:space="preserve"> |   |   |--  S55321   Logical - TANAYONG HONG KONG</t>
  </si>
  <si>
    <t xml:space="preserve"> |   |           |--S5532110   Land Bank</t>
  </si>
  <si>
    <t xml:space="preserve"> |   |           |--S5532120   Office Rental</t>
  </si>
  <si>
    <t xml:space="preserve"> |   |           |--S5532130   Commercial Unit</t>
  </si>
  <si>
    <t xml:space="preserve"> |   |           |--S5532140   Apartment</t>
  </si>
  <si>
    <t xml:space="preserve"> |   |           |--S5532150   Hotel</t>
  </si>
  <si>
    <t xml:space="preserve"> |   |           |--S5532160   School Business</t>
  </si>
  <si>
    <t xml:space="preserve"> |   |           |--S5532190   Others</t>
  </si>
  <si>
    <t xml:space="preserve"> |   |--S5550   EGS ASSETS</t>
  </si>
  <si>
    <t xml:space="preserve"> |   |   |--  S55500   Head Office - EGS ASSETS</t>
  </si>
  <si>
    <t xml:space="preserve"> |   |   |--  S55501   Logical - EGS ASSETS</t>
  </si>
  <si>
    <t xml:space="preserve"> |   |           |--S5550110   Land Bank</t>
  </si>
  <si>
    <t xml:space="preserve"> |   |           |--S5550120   Office Rental</t>
  </si>
  <si>
    <t xml:space="preserve"> |   |           |--S5550130   Commercial Unit</t>
  </si>
  <si>
    <t xml:space="preserve"> |   |           |--S5550140   Apartment</t>
  </si>
  <si>
    <t xml:space="preserve"> |   |           |--S5550150   Hotel</t>
  </si>
  <si>
    <t xml:space="preserve"> |   |           |--S5550160   School Business</t>
  </si>
  <si>
    <t xml:space="preserve"> |   |           |--S5550190   Others</t>
  </si>
  <si>
    <t xml:space="preserve"> |   |--S5551   MUANGTHONG ASSETS</t>
  </si>
  <si>
    <t xml:space="preserve"> |   |   |--  S55510   Head Office - MUANGTHONG ASSETS</t>
  </si>
  <si>
    <t xml:space="preserve"> |   |   |--  S55511   Logical - MUANGTHONG ASSETS</t>
  </si>
  <si>
    <t xml:space="preserve"> |   |           |--S5551110   Land Bank</t>
  </si>
  <si>
    <t xml:space="preserve"> |   |           |--S5551120   Office Rental</t>
  </si>
  <si>
    <t xml:space="preserve"> |   |           |--S5551130   Commercial Unit</t>
  </si>
  <si>
    <t xml:space="preserve"> |   |           |--S5551140   Apartment</t>
  </si>
  <si>
    <t xml:space="preserve"> |   |           |--S5551150   Hotel</t>
  </si>
  <si>
    <t xml:space="preserve"> |   |           |--S5551160   School Business</t>
  </si>
  <si>
    <t xml:space="preserve"> |   |           |--S5551190   Others</t>
  </si>
  <si>
    <t xml:space="preserve"> |   |--S5552   NINE SQUARE PROPERTY</t>
  </si>
  <si>
    <t xml:space="preserve"> |   |   |--  S55520   Head Office - NINE SQUARE PROPERTY</t>
  </si>
  <si>
    <t xml:space="preserve"> |   |   |--  S55521   Logical - NINE SQUARE PROPERTY</t>
  </si>
  <si>
    <t xml:space="preserve"> |   |           |--S5552110   Land Bank</t>
  </si>
  <si>
    <t xml:space="preserve"> |   |           |--S5552120   Office Rental</t>
  </si>
  <si>
    <t xml:space="preserve"> |   |           |--S5552130   Commercial Unit</t>
  </si>
  <si>
    <t xml:space="preserve"> |   |           |--S5552140   Apartment</t>
  </si>
  <si>
    <t xml:space="preserve"> |   |           |--S5552150   Hotel</t>
  </si>
  <si>
    <t xml:space="preserve"> |   |           |--S5552160   School Business</t>
  </si>
  <si>
    <t xml:space="preserve"> |   |           |--S5552190   Others</t>
  </si>
  <si>
    <t xml:space="preserve"> |   |--S5553   MAK8</t>
  </si>
  <si>
    <t xml:space="preserve"> |   |   |--  S55530   Head Office - MAK8</t>
  </si>
  <si>
    <t xml:space="preserve"> |   |   |--  S55531   Logical - MAK8</t>
  </si>
  <si>
    <t xml:space="preserve"> |   |           |--S5553110   Land Bank</t>
  </si>
  <si>
    <t xml:space="preserve"> |   |           |--S5553120   Office Rental</t>
  </si>
  <si>
    <t xml:space="preserve"> |   |           |--S5553130   Commercial Unit</t>
  </si>
  <si>
    <t xml:space="preserve"> |   |           |--S5553140   Apartment</t>
  </si>
  <si>
    <t xml:space="preserve"> |   |           |--S5553150   Hotel</t>
  </si>
  <si>
    <t xml:space="preserve"> |   |           |--S5553160   School Business</t>
  </si>
  <si>
    <t xml:space="preserve"> |   |           |--S5553190   Others</t>
  </si>
  <si>
    <t xml:space="preserve"> |   |--S5554   BTS LAND</t>
  </si>
  <si>
    <t xml:space="preserve"> |   |   |--  S55540   Head Office - BTS LAND</t>
  </si>
  <si>
    <t xml:space="preserve"> |   |   |--  S55541   Logical - BTS LAND</t>
  </si>
  <si>
    <t xml:space="preserve"> |   |           |--S5554110   Land Bank</t>
  </si>
  <si>
    <t xml:space="preserve"> |   |           |--S5554120   Office Rental</t>
  </si>
  <si>
    <t xml:space="preserve"> |   |           |--S5554130   Commercial Unit</t>
  </si>
  <si>
    <t xml:space="preserve"> |   |           |--S5554140   Apartment</t>
  </si>
  <si>
    <t xml:space="preserve"> |   |           |--S5554150   Hotel</t>
  </si>
  <si>
    <t xml:space="preserve"> |   |           |--S5554160   School Business</t>
  </si>
  <si>
    <t xml:space="preserve"> |   |           |--S5554190   Others</t>
  </si>
  <si>
    <t xml:space="preserve"> |   |--S5555   RONG PASEE ROI CHAK SAM</t>
  </si>
  <si>
    <t xml:space="preserve"> |   |   |--  S55550   Head Office - RONG PASEE ROI CHAK SAM</t>
  </si>
  <si>
    <t xml:space="preserve"> |   |   |--  S55551   Logical - RONG PASEE ROI CHAK SAM</t>
  </si>
  <si>
    <t xml:space="preserve"> |   |           |--S5555110   Land Bank</t>
  </si>
  <si>
    <t xml:space="preserve"> |   |           |--S5555120   Office Rental</t>
  </si>
  <si>
    <t xml:space="preserve"> |   |           |--S5555130   Commercial Unit</t>
  </si>
  <si>
    <t xml:space="preserve"> |   |           |--S5555140   Apartment</t>
  </si>
  <si>
    <t xml:space="preserve"> |   |           |--S5555150   Hotel</t>
  </si>
  <si>
    <t xml:space="preserve"> |   |           |--S5555160   School Business</t>
  </si>
  <si>
    <t xml:space="preserve"> |   |           |--S5555190   Others</t>
  </si>
  <si>
    <t xml:space="preserve"> |   |--S5556   KHONKEANBURI</t>
  </si>
  <si>
    <t xml:space="preserve"> |   |   |--  S55560   Head Office - KHONKEANBU</t>
  </si>
  <si>
    <t xml:space="preserve"> |   |   |--  S55561   Logical - KHONKEANBURI</t>
  </si>
  <si>
    <t xml:space="preserve"> |   |           |--S5556110   Land Bank</t>
  </si>
  <si>
    <t xml:space="preserve"> |   |           |--S5556120   Office Rental</t>
  </si>
  <si>
    <t xml:space="preserve"> |   |           |--S5556130   Commercial Unit</t>
  </si>
  <si>
    <t xml:space="preserve"> |   |           |--S5556140   Apartment</t>
  </si>
  <si>
    <t xml:space="preserve"> |   |           |--S5556150   Hotel</t>
  </si>
  <si>
    <t xml:space="preserve"> |   |           |--S5556160   School Business</t>
  </si>
  <si>
    <t xml:space="preserve"> |   |           |--S5556190   Others</t>
  </si>
  <si>
    <t xml:space="preserve"> |   |--S5561   BOONBARAMEE METTA</t>
  </si>
  <si>
    <t xml:space="preserve"> |   |   |--  S55610   Head Office -BOONBARAMEE METTA</t>
  </si>
  <si>
    <t xml:space="preserve"> |   |   |--  S55611   Logical - BOONBARAMEE METTA</t>
  </si>
  <si>
    <t xml:space="preserve"> |   |           |--S5561110   Land Bank</t>
  </si>
  <si>
    <t xml:space="preserve"> |   |           |--S5561120   Office Rental</t>
  </si>
  <si>
    <t xml:space="preserve"> |   |           |--S5561130   Commercial Unit</t>
  </si>
  <si>
    <t xml:space="preserve"> |   |           |--S5561140   Apartment</t>
  </si>
  <si>
    <t xml:space="preserve"> |   |           |--S5561150   Hotel</t>
  </si>
  <si>
    <t xml:space="preserve"> |   |           |--S5561160   School Business</t>
  </si>
  <si>
    <t xml:space="preserve"> |   |           |--S5561190   Others</t>
  </si>
  <si>
    <t xml:space="preserve"> |   |--S5562   PACIFIC HOTEL CHIANGMAI</t>
  </si>
  <si>
    <t xml:space="preserve"> |   |   |--  S55620   Head Office - PACIFIC HOTEL CHIANGMAI</t>
  </si>
  <si>
    <t xml:space="preserve"> |   |   |--  S55621   Logical - PACIFIC HOTEL CHIANGMAI</t>
  </si>
  <si>
    <t xml:space="preserve"> |   |           |--S5562110   Land Bank</t>
  </si>
  <si>
    <t xml:space="preserve"> |   |           |--S5562120   Office Rental</t>
  </si>
  <si>
    <t xml:space="preserve"> |   |           |--S5562130   Commercial Unit</t>
  </si>
  <si>
    <t xml:space="preserve"> |   |           |--S5562140   Apartment</t>
  </si>
  <si>
    <t xml:space="preserve"> |   |           |--S5562150   Hotel</t>
  </si>
  <si>
    <t xml:space="preserve"> |   |           |--S5562160   School Business</t>
  </si>
  <si>
    <t xml:space="preserve"> |   |           |--S5562190   Others</t>
  </si>
  <si>
    <t xml:space="preserve"> |   |--S5563   PACIFIC CHIANGMAI</t>
  </si>
  <si>
    <t xml:space="preserve"> |   |   |--  S55630   Head Office - PACIFIC CHIANGMAI</t>
  </si>
  <si>
    <t xml:space="preserve"> |   |   |--  S55631   Logical - PACIFIC CHIANGMAI</t>
  </si>
  <si>
    <t xml:space="preserve"> |   |           |--S5563110   Land Bank</t>
  </si>
  <si>
    <t xml:space="preserve"> |   |           |--S5563120   Office Rental</t>
  </si>
  <si>
    <t xml:space="preserve"> |   |           |--S5563130   Commercial Unit</t>
  </si>
  <si>
    <t xml:space="preserve"> |   |           |--S5563140   Apartment</t>
  </si>
  <si>
    <t xml:space="preserve"> |   |           |--S5563150   Hotel</t>
  </si>
  <si>
    <t xml:space="preserve"> |   |           |--S5563160   School Business</t>
  </si>
  <si>
    <t xml:space="preserve"> |   |           |--S5563190   Others</t>
  </si>
  <si>
    <t xml:space="preserve"> |   |--S5580   UNISON ONE</t>
  </si>
  <si>
    <t xml:space="preserve"> |   |   |--  S55800   Head Office - UNISON ONE</t>
  </si>
  <si>
    <t xml:space="preserve"> |   |   |--  S55801   Logical - UNISON ONE</t>
  </si>
  <si>
    <t xml:space="preserve"> |   |           |--S5580110   Land Bank</t>
  </si>
  <si>
    <t xml:space="preserve"> |   |           |--S5580120   Office Rental</t>
  </si>
  <si>
    <t xml:space="preserve"> |   |           |--S5580130   Commercial Unit</t>
  </si>
  <si>
    <t xml:space="preserve"> |   |           |--S5580140   Apartment</t>
  </si>
  <si>
    <t xml:space="preserve"> |   |           |--S5580150   Hotel</t>
  </si>
  <si>
    <t xml:space="preserve"> |   |           |--S5580160   School Business</t>
  </si>
  <si>
    <t xml:space="preserve"> |   |           |--S5580190   Others</t>
  </si>
  <si>
    <t xml:space="preserve"> |   |--S5581   KAMKOONG PROPERTY</t>
  </si>
  <si>
    <t xml:space="preserve"> |   |   |--  S55810   Head Office -  KAMKOONG PROPERTY</t>
  </si>
  <si>
    <t xml:space="preserve"> |   |   |--  S55811   Logical -  KAMKOONG PROPERTY</t>
  </si>
  <si>
    <t xml:space="preserve"> |   |           |--S5581110   Land Bank</t>
  </si>
  <si>
    <t xml:space="preserve"> |   |           |--S5581120   Office Rental</t>
  </si>
  <si>
    <t xml:space="preserve"> |   |           |--S5581130   Retail</t>
  </si>
  <si>
    <t xml:space="preserve"> |   |           |--S5581140   Long Term Lease</t>
  </si>
  <si>
    <t xml:space="preserve"> |   |           |--S5581150   Hotel</t>
  </si>
  <si>
    <t xml:space="preserve"> |   |           |--S5581160   School Business</t>
  </si>
  <si>
    <t xml:space="preserve"> |   |           |--S5581190   Others</t>
  </si>
  <si>
    <t xml:space="preserve"> |   |--S5584   PRIME AREA RETAIL</t>
  </si>
  <si>
    <t xml:space="preserve"> |   |   |--  S55840   Head Office - Prime Area Retail</t>
  </si>
  <si>
    <t xml:space="preserve"> |   |   |--  S55841   Logical - Prime Area Retail</t>
  </si>
  <si>
    <t xml:space="preserve"> |   |           |--S5584110   Land Bank</t>
  </si>
  <si>
    <t xml:space="preserve"> |   |           |--S5584120   Office Rental</t>
  </si>
  <si>
    <t xml:space="preserve"> |   |           |--S5584130   Commercial Unit</t>
  </si>
  <si>
    <t xml:space="preserve"> |   |           |--S5584140   Apartment</t>
  </si>
  <si>
    <t xml:space="preserve"> |   |           |--S5584150   Hotel</t>
  </si>
  <si>
    <t xml:space="preserve"> |   |           |--S5584160   School Business</t>
  </si>
  <si>
    <t xml:space="preserve"> |   |           |--S5584190   Others</t>
  </si>
  <si>
    <t xml:space="preserve"> |   |--S5585   U REMIX COMPANY LIMITED</t>
  </si>
  <si>
    <t xml:space="preserve"> |   |   |--  S55850   Head Office - U Remix</t>
  </si>
  <si>
    <t xml:space="preserve"> |   |   |--  S55851   Logical - U Remix</t>
  </si>
  <si>
    <t xml:space="preserve"> |   |           |--S5585130   Commercial Unit</t>
  </si>
  <si>
    <t xml:space="preserve"> |   |--S5590   TANAYONG PROPERTY</t>
  </si>
  <si>
    <t xml:space="preserve"> |   |   |--  S55900   Head Office - TANAYONG PROPERTY</t>
  </si>
  <si>
    <t xml:space="preserve"> |   |   |--  S55901   Logical - TANAYONG PROPERTY</t>
  </si>
  <si>
    <t xml:space="preserve"> |   |           |--S5590110   Land Bank</t>
  </si>
  <si>
    <t xml:space="preserve"> |   |           |--S5590120   Office Rental</t>
  </si>
  <si>
    <t xml:space="preserve"> |   |           |--S5590130   Commercial Unit</t>
  </si>
  <si>
    <t xml:space="preserve"> |   |           |--S5590140   Apartment</t>
  </si>
  <si>
    <t xml:space="preserve"> |   |           |--S5590150   Hotel</t>
  </si>
  <si>
    <t xml:space="preserve"> |   |           |--S5590160   School Business</t>
  </si>
  <si>
    <t xml:space="preserve"> |   |           |--S5590190   Others</t>
  </si>
  <si>
    <t xml:space="preserve"> |   |--S5591   THANA CITY GOLF</t>
  </si>
  <si>
    <t xml:space="preserve"> |   |   |--  S55910   Head Office - THANA CITY GOLF</t>
  </si>
  <si>
    <t xml:space="preserve"> |   |   |--  S55911   Logical - THANA CITY GOLF</t>
  </si>
  <si>
    <t xml:space="preserve"> |   |           |--S5591110   Land Bank</t>
  </si>
  <si>
    <t xml:space="preserve"> |   |           |--S5591120   Office Rental</t>
  </si>
  <si>
    <t xml:space="preserve"> |   |           |--S5591130   Commercial Unit</t>
  </si>
  <si>
    <t xml:space="preserve"> |   |           |--S5591140   Apartment</t>
  </si>
  <si>
    <t xml:space="preserve"> |   |           |--S5591150   Hotel</t>
  </si>
  <si>
    <t xml:space="preserve"> |   |           |--S5591160   School Business</t>
  </si>
  <si>
    <t xml:space="preserve"> |   |           |--S5591190   Others</t>
  </si>
  <si>
    <t xml:space="preserve"> |   |--S5620   KHU KHOT STATION ALLIANCE</t>
  </si>
  <si>
    <t xml:space="preserve"> |   |   |--  S56200   Head Office - KHU KHOT STATION ALLIANCE</t>
  </si>
  <si>
    <t xml:space="preserve"> |   |   |--  S56201   Logical - KHU KHOT STATION ALLIANCE</t>
  </si>
  <si>
    <t xml:space="preserve"> |   |           |--S5620110   Land Bank</t>
  </si>
  <si>
    <t xml:space="preserve"> |   |           |--S5620120   Office Rental</t>
  </si>
  <si>
    <t xml:space="preserve"> |   |           |--S5620130   Commercial Unit</t>
  </si>
  <si>
    <t xml:space="preserve"> |   |           |--S5620140   Apartment</t>
  </si>
  <si>
    <t xml:space="preserve"> |   |           |--S5620150   Hotel</t>
  </si>
  <si>
    <t xml:space="preserve"> |   |           |--S5620160   School Business</t>
  </si>
  <si>
    <t xml:space="preserve"> |   |           |--S5620190   Others</t>
  </si>
  <si>
    <t xml:space="preserve"> |   |--S5621   SIAM PAGING</t>
  </si>
  <si>
    <t xml:space="preserve"> |   |   |--  S56210   Head Office - SIAM PAGING</t>
  </si>
  <si>
    <t xml:space="preserve"> |   |   |--  S56211   Logical - SIAM PAGING</t>
  </si>
  <si>
    <t xml:space="preserve"> |   |           |--S5621110   Land Bank</t>
  </si>
  <si>
    <t xml:space="preserve"> |   |           |--S5621120   Office Rental</t>
  </si>
  <si>
    <t xml:space="preserve"> |   |           |--S5621130   Commercial Unit</t>
  </si>
  <si>
    <t xml:space="preserve"> |   |           |--S5621140   Apartment</t>
  </si>
  <si>
    <t xml:space="preserve"> |   |           |--S5621150   Hotel</t>
  </si>
  <si>
    <t xml:space="preserve"> |   |           |--S5621160   School Business</t>
  </si>
  <si>
    <t xml:space="preserve"> |   |           |--S5621190   Others</t>
  </si>
  <si>
    <t xml:space="preserve"> |   |--S5622   TANAYONG F&amp;B</t>
  </si>
  <si>
    <t xml:space="preserve"> |   |   |--  S56220   Head Office - TANAYONG F&amp;B</t>
  </si>
  <si>
    <t xml:space="preserve"> |   |   |--  S56221   Logical - TANAYONG F&amp;B</t>
  </si>
  <si>
    <t xml:space="preserve"> |   |           |--S5622110   Land Bank</t>
  </si>
  <si>
    <t xml:space="preserve"> |   |           |--S5622120   Office Rental</t>
  </si>
  <si>
    <t xml:space="preserve"> |   |           |--S5622130   Commercial Unit</t>
  </si>
  <si>
    <t xml:space="preserve"> |   |           |--S5622140   Apartment</t>
  </si>
  <si>
    <t xml:space="preserve"> |   |           |--S5622150   Hotel</t>
  </si>
  <si>
    <t xml:space="preserve"> |   |           |--S5622160   School Business</t>
  </si>
  <si>
    <t xml:space="preserve"> |   |           |--S5622190   Others</t>
  </si>
  <si>
    <t xml:space="preserve"> |   |--S5623   PRANNAKIRI ASSETS</t>
  </si>
  <si>
    <t xml:space="preserve"> |   |   |--  S56230   Head Office - PRANNAKIRI ASSETS</t>
  </si>
  <si>
    <t xml:space="preserve"> |   |   |--  S56231   Logical - PRANNAKIRI ASSETS</t>
  </si>
  <si>
    <t xml:space="preserve"> |   |           |--S5623110   Land Bank</t>
  </si>
  <si>
    <t xml:space="preserve"> |   |           |--S5623120   Office Rental</t>
  </si>
  <si>
    <t xml:space="preserve"> |   |           |--S5623130   Commercial Unit</t>
  </si>
  <si>
    <t xml:space="preserve"> |   |           |--S5623140   Apartment</t>
  </si>
  <si>
    <t xml:space="preserve"> |   |           |--S5623150   Hotel</t>
  </si>
  <si>
    <t xml:space="preserve"> |   |           |--S5623160   School Business</t>
  </si>
  <si>
    <t xml:space="preserve"> |   |           |--S5623190   Others</t>
  </si>
  <si>
    <t xml:space="preserve"> |   |--S5624   RATBURANA ALLIANCE</t>
  </si>
  <si>
    <t xml:space="preserve"> |   |   |--  S56240   Head Office - RATBURANA ALLIANCE</t>
  </si>
  <si>
    <t xml:space="preserve"> |   |   |--  S56241   Logical - RATBURANA ALLIANCE</t>
  </si>
  <si>
    <t xml:space="preserve"> |   |           |--S5624110   Land Bank</t>
  </si>
  <si>
    <t xml:space="preserve"> |   |           |--S5624120   Office Rental</t>
  </si>
  <si>
    <t xml:space="preserve"> |   |           |--S5624130   Commercial Unit</t>
  </si>
  <si>
    <t xml:space="preserve"> |   |           |--S5624140   Apartment</t>
  </si>
  <si>
    <t xml:space="preserve"> |   |           |--S5624150   Hotel</t>
  </si>
  <si>
    <t xml:space="preserve"> |   |           |--S5624160   School Business</t>
  </si>
  <si>
    <t xml:space="preserve"> |   |           |--S5624190   Others</t>
  </si>
  <si>
    <t xml:space="preserve"> |   |--S5625   NPARK GLOBAL</t>
  </si>
  <si>
    <t xml:space="preserve"> |   |   |--  S56250   Head Office - NPARK GLOBAL</t>
  </si>
  <si>
    <t xml:space="preserve"> |   |   |--  S56251   Logical - NPARK GLOBAL</t>
  </si>
  <si>
    <t xml:space="preserve"> |   |           |--S5625110   Land Bank</t>
  </si>
  <si>
    <t xml:space="preserve"> |   |           |--S5625120   Office Rental</t>
  </si>
  <si>
    <t xml:space="preserve"> |   |           |--S5625130   Commercial Unit</t>
  </si>
  <si>
    <t xml:space="preserve"> |   |           |--S5625140   Apartment</t>
  </si>
  <si>
    <t xml:space="preserve"> |   |           |--S5625150   Hotel</t>
  </si>
  <si>
    <t xml:space="preserve"> |   |           |--S5625160   School Business</t>
  </si>
  <si>
    <t xml:space="preserve"> |   |           |--S5625190   Others</t>
  </si>
  <si>
    <t xml:space="preserve"> |   |--S5626   PHRARAM 9 ALLIANCE</t>
  </si>
  <si>
    <t xml:space="preserve"> |   |   |--  S56260   Head Office - PHRARAM 9 ALLIANCE</t>
  </si>
  <si>
    <t xml:space="preserve"> |   |   |--  S56261   Logical - PHRARAM 9 ALLIANCE</t>
  </si>
  <si>
    <t xml:space="preserve"> |   |           |--S5626110   Land Bank</t>
  </si>
  <si>
    <t xml:space="preserve"> |   |           |--S5626120   Office Rental</t>
  </si>
  <si>
    <t xml:space="preserve"> |   |           |--S5626130   Commercial Unit</t>
  </si>
  <si>
    <t xml:space="preserve"> |   |           |--S5626140   Apartment</t>
  </si>
  <si>
    <t xml:space="preserve"> |   |           |--S5626150   Hotel</t>
  </si>
  <si>
    <t xml:space="preserve"> |   |           |--S5626160   School Business</t>
  </si>
  <si>
    <t xml:space="preserve"> |   |           |--S5626190   Others</t>
  </si>
  <si>
    <t xml:space="preserve"> |   |--S5627   PRIME AREA 12</t>
  </si>
  <si>
    <t xml:space="preserve"> |   |   |--  S56270   Head Office - PRIME AREA 12</t>
  </si>
  <si>
    <t xml:space="preserve"> |   |   |--  S56271   Logical - PRIME AREA 12</t>
  </si>
  <si>
    <t xml:space="preserve"> |   |           |--S5627110   Land Bank</t>
  </si>
  <si>
    <t xml:space="preserve"> |   |           |--S5627120   Office Rental</t>
  </si>
  <si>
    <t xml:space="preserve"> |   |           |--S5627130   Commercial Unit</t>
  </si>
  <si>
    <t xml:space="preserve"> |   |           |--S5627140   Apartment</t>
  </si>
  <si>
    <t xml:space="preserve"> |   |           |--S5627150   Hotel</t>
  </si>
  <si>
    <t xml:space="preserve"> |   |           |--S5627160   School Business</t>
  </si>
  <si>
    <t xml:space="preserve"> |   |           |--S5627190   Others</t>
  </si>
  <si>
    <t xml:space="preserve"> |   |--S5701   PRIME AREA 38</t>
  </si>
  <si>
    <t xml:space="preserve"> |   |   |--  S57010   Head Office - PRIME AREA 38</t>
  </si>
  <si>
    <t xml:space="preserve"> |   |   |--  S57011   Logical - PRIME AREA 38</t>
  </si>
  <si>
    <t xml:space="preserve"> |   |           |--S5701110   Land Bank</t>
  </si>
  <si>
    <t xml:space="preserve"> |   |           |--S5701120   Office Rental</t>
  </si>
  <si>
    <t xml:space="preserve"> |   |           |--S5701130   Commercial Unit</t>
  </si>
  <si>
    <t xml:space="preserve"> |   |           |--S5701140   Apartment</t>
  </si>
  <si>
    <t xml:space="preserve"> |   |           |--S5701150   Hotel</t>
  </si>
  <si>
    <t xml:space="preserve"> |   |           |--S5701160   School Business</t>
  </si>
  <si>
    <t xml:space="preserve"> |   |           |--S5701190   Others</t>
  </si>
  <si>
    <t xml:space="preserve"> |   |--S5750   KEYSTONE ESTATE</t>
  </si>
  <si>
    <t xml:space="preserve"> |   |   |--  S57500   Head Office - KEYSTONE ESTATE</t>
  </si>
  <si>
    <t xml:space="preserve"> |   |   |--  S57501   Logical - KEYSTONE ESTATE</t>
  </si>
  <si>
    <t xml:space="preserve"> |   |           |--S5750110   Land Bank</t>
  </si>
  <si>
    <t xml:space="preserve"> |   |           |--S5750120   Office Rental</t>
  </si>
  <si>
    <t xml:space="preserve"> |   |           |--S5750130   Commercial Unit</t>
  </si>
  <si>
    <t xml:space="preserve"> |   |           |--S5750140   Apartment</t>
  </si>
  <si>
    <t xml:space="preserve"> |   |           |--S5750150   Hotel</t>
  </si>
  <si>
    <t xml:space="preserve"> |   |           |--S5750160   School Business</t>
  </si>
  <si>
    <t xml:space="preserve"> |   |           |--S5750190   Others</t>
  </si>
  <si>
    <t xml:space="preserve"> |   |--S5751   KEYSTONE MANAGEMENT</t>
  </si>
  <si>
    <t xml:space="preserve"> |   |   |--  S57510   Head Office - KEYSTONE MANAGEMENT</t>
  </si>
  <si>
    <t xml:space="preserve"> |   |   |--  S57511   Logical - KEYSTONE MANAGEMENT</t>
  </si>
  <si>
    <t xml:space="preserve"> |   |           |--S5751110   Land Bank</t>
  </si>
  <si>
    <t xml:space="preserve"> |   |           |--S5751120   Office Rental</t>
  </si>
  <si>
    <t xml:space="preserve"> |   |           |--S5751130   Commercial Unit</t>
  </si>
  <si>
    <t xml:space="preserve"> |   |           |--S5751140   Apartment</t>
  </si>
  <si>
    <t xml:space="preserve"> |   |           |--S5751150   Hotel</t>
  </si>
  <si>
    <t xml:space="preserve"> |   |           |--S5751160   School Business</t>
  </si>
  <si>
    <t xml:space="preserve"> |   |           |--S5751190   Others</t>
  </si>
  <si>
    <t>CO Area</t>
  </si>
  <si>
    <t>Apr-Mar</t>
  </si>
  <si>
    <t>Jan-Dec</t>
  </si>
  <si>
    <t>MAMMAPAZZA</t>
  </si>
  <si>
    <t>MAMMAPAZZA Company Limited</t>
  </si>
  <si>
    <t xml:space="preserve"> |   |--S4841   MAMMAPAZZA Co., Ltd.</t>
  </si>
  <si>
    <t xml:space="preserve"> |   |   |--  S48410   Head Office - MAMMAPAZZA</t>
  </si>
  <si>
    <t xml:space="preserve"> |   |   |--  S48411   Logical - MAMMAPAZZA</t>
  </si>
  <si>
    <t xml:space="preserve"> |   |           |--S4841110   Common</t>
  </si>
  <si>
    <t xml:space="preserve"> |   |           |--S4841115   Dining Area</t>
  </si>
  <si>
    <t xml:space="preserve"> |   |           |--S4841120   Private Room</t>
  </si>
  <si>
    <t xml:space="preserve"> |   |           |--S4841125   Catering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</si>
</sst>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Segoe UI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8" fillId="3" borderId="1" xfId="0" applyFont="1" applyFill="1" applyBorder="1" applyAlignment="1">
      <alignment horizontal="left" vertical="top"/>
    </xf>
    <xf numFmtId="0" fontId="3" fillId="5" borderId="0" xfId="0" applyFont="1" applyFill="1"/>
    <xf numFmtId="0" fontId="6" fillId="5" borderId="0" xfId="0" applyFont="1" applyFill="1"/>
    <xf numFmtId="0" fontId="6" fillId="5" borderId="7" xfId="0" applyFont="1" applyFill="1" applyBorder="1"/>
    <xf numFmtId="0" fontId="6" fillId="5" borderId="6" xfId="0" applyFont="1" applyFill="1" applyBorder="1"/>
    <xf numFmtId="0" fontId="7" fillId="5" borderId="7" xfId="0" applyFont="1" applyFill="1" applyBorder="1" applyAlignment="1">
      <alignment horizontal="left" vertical="center"/>
    </xf>
    <xf numFmtId="0" fontId="6" fillId="5" borderId="0" xfId="0" applyFont="1" applyFill="1" applyAlignment="1">
      <alignment vertical="top"/>
    </xf>
    <xf numFmtId="0" fontId="7" fillId="5" borderId="0" xfId="0" applyFont="1" applyFill="1" applyAlignment="1">
      <alignment horizontal="left" vertical="top"/>
    </xf>
    <xf numFmtId="0" fontId="6" fillId="5" borderId="4" xfId="0" applyFont="1" applyFill="1" applyBorder="1" applyAlignment="1">
      <alignment vertical="top"/>
    </xf>
    <xf numFmtId="0" fontId="6" fillId="5" borderId="0" xfId="0" applyFont="1" applyFill="1" applyAlignment="1">
      <alignment horizontal="center" vertical="top"/>
    </xf>
    <xf numFmtId="0" fontId="6" fillId="5" borderId="14" xfId="0" applyFont="1" applyFill="1" applyBorder="1" applyAlignment="1">
      <alignment horizontal="center" vertical="top"/>
    </xf>
    <xf numFmtId="0" fontId="6" fillId="5" borderId="14" xfId="0" applyFont="1" applyFill="1" applyBorder="1"/>
    <xf numFmtId="0" fontId="6" fillId="5" borderId="2" xfId="0" applyFont="1" applyFill="1" applyBorder="1"/>
    <xf numFmtId="0" fontId="7" fillId="5" borderId="2" xfId="0" applyFont="1" applyFill="1" applyBorder="1" applyAlignment="1">
      <alignment horizontal="left" vertical="center"/>
    </xf>
    <xf numFmtId="0" fontId="6" fillId="5" borderId="8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0" fontId="6" fillId="5" borderId="3" xfId="0" applyFont="1" applyFill="1" applyBorder="1"/>
    <xf numFmtId="0" fontId="7" fillId="5" borderId="10" xfId="0" applyFont="1" applyFill="1" applyBorder="1"/>
    <xf numFmtId="0" fontId="6" fillId="5" borderId="10" xfId="0" applyFont="1" applyFill="1" applyBorder="1"/>
    <xf numFmtId="0" fontId="5" fillId="5" borderId="0" xfId="0" applyFont="1" applyFill="1"/>
    <xf numFmtId="0" fontId="7" fillId="5" borderId="0" xfId="0" applyFont="1" applyFill="1"/>
    <xf numFmtId="0" fontId="7" fillId="5" borderId="4" xfId="0" applyFont="1" applyFill="1" applyBorder="1"/>
    <xf numFmtId="0" fontId="3" fillId="5" borderId="7" xfId="0" applyFont="1" applyFill="1" applyBorder="1"/>
    <xf numFmtId="0" fontId="2" fillId="5" borderId="0" xfId="0" applyFont="1" applyFill="1"/>
    <xf numFmtId="0" fontId="3" fillId="5" borderId="10" xfId="0" applyFont="1" applyFill="1" applyBorder="1"/>
    <xf numFmtId="0" fontId="3" fillId="5" borderId="6" xfId="0" applyFont="1" applyFill="1" applyBorder="1"/>
    <xf numFmtId="0" fontId="4" fillId="5" borderId="0" xfId="0" applyFont="1" applyFill="1"/>
    <xf numFmtId="0" fontId="3" fillId="5" borderId="2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left" indent="1"/>
    </xf>
    <xf numFmtId="0" fontId="6" fillId="5" borderId="0" xfId="0" applyFont="1" applyFill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top"/>
    </xf>
    <xf numFmtId="0" fontId="3" fillId="5" borderId="3" xfId="0" applyFont="1" applyFill="1" applyBorder="1"/>
    <xf numFmtId="0" fontId="4" fillId="5" borderId="2" xfId="0" applyFont="1" applyFill="1" applyBorder="1"/>
    <xf numFmtId="0" fontId="4" fillId="5" borderId="7" xfId="0" applyFont="1" applyFill="1" applyBorder="1"/>
    <xf numFmtId="0" fontId="3" fillId="5" borderId="9" xfId="0" applyFont="1" applyFill="1" applyBorder="1"/>
    <xf numFmtId="0" fontId="3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3" fillId="5" borderId="8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11" fillId="5" borderId="0" xfId="0" applyFont="1" applyFill="1" applyAlignment="1">
      <alignment vertical="center"/>
    </xf>
    <xf numFmtId="0" fontId="6" fillId="5" borderId="12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0" fontId="6" fillId="0" borderId="4" xfId="0" applyFont="1" applyBorder="1"/>
    <xf numFmtId="0" fontId="3" fillId="5" borderId="1" xfId="0" applyFont="1" applyFill="1" applyBorder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top"/>
    </xf>
    <xf numFmtId="0" fontId="13" fillId="0" borderId="0" xfId="0" quotePrefix="1" applyFont="1" applyAlignment="1">
      <alignment vertical="top"/>
    </xf>
    <xf numFmtId="0" fontId="14" fillId="6" borderId="0" xfId="0" applyFont="1" applyFill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6" borderId="0" xfId="0" applyFont="1" applyFill="1" applyAlignment="1">
      <alignment horizontal="left" vertical="top"/>
    </xf>
    <xf numFmtId="0" fontId="14" fillId="7" borderId="0" xfId="0" applyFont="1" applyFill="1"/>
    <xf numFmtId="0" fontId="15" fillId="8" borderId="0" xfId="0" applyFont="1" applyFill="1"/>
    <xf numFmtId="0" fontId="15" fillId="9" borderId="0" xfId="0" applyFont="1" applyFill="1"/>
    <xf numFmtId="0" fontId="15" fillId="10" borderId="0" xfId="0" applyFont="1" applyFill="1"/>
    <xf numFmtId="0" fontId="16" fillId="0" borderId="0" xfId="0" applyFont="1"/>
    <xf numFmtId="0" fontId="14" fillId="11" borderId="0" xfId="0" applyFont="1" applyFill="1"/>
    <xf numFmtId="0" fontId="15" fillId="12" borderId="0" xfId="0" applyFont="1" applyFill="1"/>
    <xf numFmtId="0" fontId="15" fillId="13" borderId="0" xfId="0" applyFont="1" applyFill="1"/>
    <xf numFmtId="0" fontId="15" fillId="14" borderId="0" xfId="0" applyFont="1" applyFill="1"/>
    <xf numFmtId="0" fontId="15" fillId="15" borderId="0" xfId="0" applyFont="1" applyFill="1"/>
    <xf numFmtId="0" fontId="14" fillId="16" borderId="0" xfId="0" applyFont="1" applyFill="1"/>
    <xf numFmtId="0" fontId="15" fillId="17" borderId="0" xfId="0" applyFont="1" applyFill="1"/>
    <xf numFmtId="0" fontId="15" fillId="18" borderId="0" xfId="0" applyFont="1" applyFill="1"/>
    <xf numFmtId="0" fontId="14" fillId="19" borderId="0" xfId="0" applyFont="1" applyFill="1"/>
    <xf numFmtId="0" fontId="15" fillId="20" borderId="0" xfId="0" applyFont="1" applyFill="1"/>
    <xf numFmtId="0" fontId="15" fillId="4" borderId="0" xfId="0" applyFont="1" applyFill="1"/>
    <xf numFmtId="0" fontId="16" fillId="21" borderId="0" xfId="0" applyFont="1" applyFill="1"/>
    <xf numFmtId="0" fontId="14" fillId="22" borderId="0" xfId="0" applyFont="1" applyFill="1"/>
    <xf numFmtId="0" fontId="15" fillId="23" borderId="0" xfId="0" applyFont="1" applyFill="1"/>
    <xf numFmtId="0" fontId="15" fillId="24" borderId="0" xfId="0" applyFont="1" applyFill="1"/>
    <xf numFmtId="0" fontId="16" fillId="25" borderId="0" xfId="0" applyFont="1" applyFill="1"/>
    <xf numFmtId="0" fontId="15" fillId="25" borderId="0" xfId="0" applyFont="1" applyFill="1"/>
    <xf numFmtId="0" fontId="1" fillId="2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4" xfId="0" quotePrefix="1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0" fontId="6" fillId="5" borderId="1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5" fillId="5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35</xdr:row>
          <xdr:rowOff>66675</xdr:rowOff>
        </xdr:from>
        <xdr:to>
          <xdr:col>10</xdr:col>
          <xdr:colOff>47625</xdr:colOff>
          <xdr:row>38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37</xdr:row>
          <xdr:rowOff>28575</xdr:rowOff>
        </xdr:from>
        <xdr:to>
          <xdr:col>10</xdr:col>
          <xdr:colOff>28575</xdr:colOff>
          <xdr:row>39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39</xdr:row>
          <xdr:rowOff>47625</xdr:rowOff>
        </xdr:from>
        <xdr:to>
          <xdr:col>14</xdr:col>
          <xdr:colOff>47625</xdr:colOff>
          <xdr:row>41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41</xdr:row>
          <xdr:rowOff>47625</xdr:rowOff>
        </xdr:from>
        <xdr:to>
          <xdr:col>14</xdr:col>
          <xdr:colOff>47625</xdr:colOff>
          <xdr:row>44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AE7D-0CF4-4E31-8814-97B60E109D4A}">
  <sheetPr>
    <pageSetUpPr fitToPage="1"/>
  </sheetPr>
  <dimension ref="A1:AP53"/>
  <sheetViews>
    <sheetView zoomScale="110" zoomScaleNormal="110" workbookViewId="0">
      <selection activeCell="J31" sqref="J31:AB31"/>
    </sheetView>
  </sheetViews>
  <sheetFormatPr defaultColWidth="9.140625" defaultRowHeight="12.75" x14ac:dyDescent="0.2"/>
  <cols>
    <col min="1" max="42" width="2.28515625" style="2" customWidth="1"/>
    <col min="43" max="16384" width="9.140625" style="2"/>
  </cols>
  <sheetData>
    <row r="1" spans="1:42" ht="26.1" customHeight="1" x14ac:dyDescent="0.2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80" t="s">
        <v>1</v>
      </c>
      <c r="AH1" s="80"/>
      <c r="AI1" s="80"/>
      <c r="AJ1" s="80"/>
      <c r="AK1" s="80"/>
      <c r="AL1" s="80"/>
      <c r="AM1" s="80"/>
      <c r="AN1" s="80"/>
      <c r="AO1" s="80"/>
      <c r="AP1" s="80"/>
    </row>
    <row r="2" spans="1:42" s="3" customFormat="1" ht="18" customHeight="1" x14ac:dyDescent="0.15">
      <c r="A2" s="81" t="s">
        <v>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</row>
    <row r="3" spans="1:42" s="3" customFormat="1" ht="4.7" customHeight="1" x14ac:dyDescent="0.15">
      <c r="A3" s="4"/>
      <c r="AP3" s="5"/>
    </row>
    <row r="4" spans="1:42" s="3" customFormat="1" ht="12.2" customHeight="1" x14ac:dyDescent="0.15">
      <c r="A4" s="6"/>
      <c r="B4" s="7" t="s">
        <v>3</v>
      </c>
      <c r="C4" s="8"/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7"/>
      <c r="AA4" s="7" t="s">
        <v>4</v>
      </c>
      <c r="AB4" s="8"/>
      <c r="AC4" s="8"/>
      <c r="AD4" s="8"/>
      <c r="AE4" s="8"/>
      <c r="AF4" s="46"/>
      <c r="AG4" s="47"/>
      <c r="AH4" s="10" t="s">
        <v>5</v>
      </c>
      <c r="AI4" s="46"/>
      <c r="AJ4" s="46"/>
      <c r="AK4" s="11" t="s">
        <v>5</v>
      </c>
      <c r="AL4" s="46"/>
      <c r="AM4" s="46"/>
      <c r="AN4" s="46"/>
      <c r="AO4" s="46"/>
      <c r="AP4" s="12"/>
    </row>
    <row r="5" spans="1:42" s="3" customFormat="1" ht="4.7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13"/>
    </row>
    <row r="6" spans="1:42" s="3" customFormat="1" ht="12.2" customHeight="1" x14ac:dyDescent="0.15">
      <c r="A6" s="6"/>
      <c r="B6" s="7" t="s">
        <v>6</v>
      </c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7"/>
      <c r="AA6" s="7" t="s">
        <v>7</v>
      </c>
      <c r="AB6" s="8"/>
      <c r="AC6" s="8"/>
      <c r="AD6" s="8"/>
      <c r="AE6" s="35"/>
      <c r="AF6" s="9"/>
      <c r="AG6" s="9"/>
      <c r="AH6" s="9"/>
      <c r="AI6" s="9"/>
      <c r="AJ6" s="9"/>
      <c r="AK6" s="9"/>
      <c r="AL6" s="9"/>
      <c r="AM6" s="9"/>
      <c r="AN6" s="9"/>
      <c r="AO6" s="9"/>
      <c r="AP6" s="13"/>
    </row>
    <row r="7" spans="1:42" s="3" customFormat="1" ht="4.7" customHeight="1" x14ac:dyDescent="0.1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13"/>
    </row>
    <row r="8" spans="1:42" s="3" customFormat="1" ht="12.2" customHeight="1" x14ac:dyDescent="0.15">
      <c r="A8" s="6"/>
      <c r="B8" s="7" t="s">
        <v>8</v>
      </c>
      <c r="C8" s="8"/>
      <c r="D8" s="8"/>
      <c r="E8" s="8"/>
      <c r="F8" s="8"/>
      <c r="G8" s="8"/>
      <c r="H8" s="4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7"/>
      <c r="AA8" s="7" t="s">
        <v>9</v>
      </c>
      <c r="AB8" s="8"/>
      <c r="AC8" s="8"/>
      <c r="AD8" s="8"/>
      <c r="AE8" s="8"/>
      <c r="AF8" s="9"/>
      <c r="AG8" s="9"/>
      <c r="AH8" s="9"/>
      <c r="AI8" s="9"/>
      <c r="AJ8" s="9"/>
      <c r="AK8" s="9"/>
      <c r="AL8" s="9"/>
      <c r="AM8" s="9"/>
      <c r="AN8" s="9"/>
      <c r="AO8" s="9"/>
      <c r="AP8" s="14"/>
    </row>
    <row r="9" spans="1:42" s="3" customFormat="1" ht="4.7" customHeight="1" x14ac:dyDescent="0.1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7"/>
    </row>
    <row r="10" spans="1:42" s="3" customFormat="1" ht="4.7" customHeight="1" x14ac:dyDescent="0.1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5"/>
    </row>
    <row r="11" spans="1:42" s="3" customFormat="1" ht="12.2" customHeight="1" x14ac:dyDescent="0.15">
      <c r="A11" s="4"/>
      <c r="B11" s="21" t="s">
        <v>10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P11" s="13"/>
    </row>
    <row r="12" spans="1:42" s="3" customFormat="1" ht="4.7" customHeight="1" x14ac:dyDescent="0.15">
      <c r="A12" s="4"/>
      <c r="B12" s="22"/>
      <c r="AP12" s="13"/>
    </row>
    <row r="13" spans="1:42" s="3" customFormat="1" ht="12.2" customHeight="1" x14ac:dyDescent="0.15">
      <c r="A13" s="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3"/>
    </row>
    <row r="14" spans="1:42" s="3" customFormat="1" ht="4.7" customHeight="1" x14ac:dyDescent="0.15">
      <c r="A14" s="4"/>
      <c r="B14" s="22"/>
      <c r="AP14" s="13"/>
    </row>
    <row r="15" spans="1:42" s="3" customFormat="1" ht="12.2" customHeight="1" x14ac:dyDescent="0.15">
      <c r="A15" s="4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3"/>
    </row>
    <row r="16" spans="1:42" s="3" customFormat="1" ht="4.7" customHeight="1" x14ac:dyDescent="0.15">
      <c r="A16" s="4"/>
      <c r="B16" s="22"/>
      <c r="AP16" s="13"/>
    </row>
    <row r="17" spans="1:42" s="3" customFormat="1" ht="12.2" customHeight="1" x14ac:dyDescent="0.15">
      <c r="A17" s="4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3"/>
    </row>
    <row r="18" spans="1:42" s="3" customFormat="1" ht="4.7" customHeight="1" x14ac:dyDescent="0.15">
      <c r="A18" s="15"/>
      <c r="B18" s="2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0.100000000000001" customHeight="1" x14ac:dyDescent="0.2">
      <c r="A19" s="82" t="s">
        <v>11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</row>
    <row r="20" spans="1:42" ht="4.7" customHeight="1" x14ac:dyDescent="0.2">
      <c r="A20" s="24"/>
      <c r="B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7"/>
    </row>
    <row r="21" spans="1:42" ht="12.2" customHeight="1" x14ac:dyDescent="0.2">
      <c r="A21" s="24"/>
      <c r="B21" s="3" t="s">
        <v>12</v>
      </c>
      <c r="C21" s="28"/>
      <c r="D21" s="3"/>
      <c r="E21" s="3"/>
      <c r="F21" s="45"/>
      <c r="G21" s="86"/>
      <c r="H21" s="87"/>
      <c r="I21" s="87"/>
      <c r="J21" s="87"/>
      <c r="K21" s="88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28"/>
      <c r="AK21" s="28"/>
      <c r="AL21" s="28"/>
      <c r="AM21" s="28"/>
      <c r="AN21" s="28"/>
      <c r="AO21" s="28"/>
      <c r="AP21" s="29"/>
    </row>
    <row r="22" spans="1:42" ht="4.7" customHeight="1" x14ac:dyDescent="0.2">
      <c r="A22" s="2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28"/>
      <c r="AK22" s="28"/>
      <c r="AL22" s="28"/>
      <c r="AM22" s="28"/>
      <c r="AN22" s="28"/>
      <c r="AO22" s="28"/>
      <c r="AP22" s="29"/>
    </row>
    <row r="23" spans="1:42" ht="20.100000000000001" customHeight="1" x14ac:dyDescent="0.2">
      <c r="A23" s="81" t="s">
        <v>13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</row>
    <row r="24" spans="1:42" ht="4.7" customHeight="1" x14ac:dyDescent="0.2">
      <c r="A24" s="24"/>
      <c r="AP24" s="27"/>
    </row>
    <row r="25" spans="1:42" ht="12.2" customHeight="1" x14ac:dyDescent="0.2">
      <c r="A25" s="24"/>
      <c r="B25" s="3" t="s">
        <v>14</v>
      </c>
      <c r="C25" s="3"/>
      <c r="D25" s="3"/>
      <c r="E25" s="3"/>
      <c r="F25" s="3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8"/>
      <c r="AP25" s="29"/>
    </row>
    <row r="26" spans="1:42" ht="4.7" customHeight="1" x14ac:dyDescent="0.2">
      <c r="A26" s="24"/>
      <c r="AP26" s="29"/>
    </row>
    <row r="27" spans="1:42" ht="12.2" customHeight="1" x14ac:dyDescent="0.2">
      <c r="A27" s="24"/>
      <c r="B27" s="3" t="s">
        <v>15</v>
      </c>
      <c r="C27" s="3"/>
      <c r="D27" s="3"/>
      <c r="E27" s="3"/>
      <c r="F27" s="3"/>
      <c r="G27" s="86"/>
      <c r="H27" s="87"/>
      <c r="I27" s="87"/>
      <c r="J27" s="87"/>
      <c r="K27" s="87"/>
      <c r="L27" s="88"/>
      <c r="M27" s="4"/>
      <c r="N27" s="3"/>
      <c r="O27" s="3"/>
      <c r="P27" s="3"/>
      <c r="Q27" s="3"/>
      <c r="R27" s="3"/>
      <c r="S27" s="3" t="s">
        <v>16</v>
      </c>
      <c r="T27" s="3"/>
      <c r="U27" s="3"/>
      <c r="V27" s="3"/>
      <c r="W27" s="3"/>
      <c r="X27" s="3"/>
      <c r="Y27" s="30" t="str">
        <f>LEFT(G25,1)</f>
        <v/>
      </c>
      <c r="Z27" s="30" t="str">
        <f>RIGHT(LEFT(G25,2),1)</f>
        <v/>
      </c>
      <c r="AA27" s="30" t="str">
        <f>RIGHT(LEFT(G25,3),1)</f>
        <v/>
      </c>
      <c r="AB27" s="30"/>
      <c r="AC27" s="30"/>
      <c r="AD27" s="30"/>
      <c r="AE27" s="30"/>
      <c r="AF27" s="30"/>
      <c r="AG27" s="30"/>
      <c r="AH27" s="30"/>
      <c r="AP27" s="29"/>
    </row>
    <row r="28" spans="1:42" ht="4.7" customHeight="1" x14ac:dyDescent="0.2">
      <c r="A28" s="2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13"/>
    </row>
    <row r="29" spans="1:42" ht="12.2" customHeight="1" x14ac:dyDescent="0.2">
      <c r="A29" s="24"/>
      <c r="B29" s="3" t="s">
        <v>17</v>
      </c>
      <c r="C29" s="3"/>
      <c r="D29" s="3"/>
      <c r="E29" s="3"/>
      <c r="F29" s="3"/>
      <c r="G29" s="3"/>
      <c r="H29" s="30"/>
      <c r="I29" s="30"/>
      <c r="J29" s="31" t="s">
        <v>5</v>
      </c>
      <c r="K29" s="30"/>
      <c r="L29" s="30"/>
      <c r="M29" s="31" t="s">
        <v>5</v>
      </c>
      <c r="N29" s="30"/>
      <c r="O29" s="30"/>
      <c r="P29" s="30"/>
      <c r="Q29" s="30"/>
      <c r="R29" s="4"/>
      <c r="S29" s="3"/>
      <c r="T29" s="3"/>
      <c r="U29" s="3"/>
      <c r="V29" s="3"/>
      <c r="W29" s="3" t="s">
        <v>18</v>
      </c>
      <c r="X29" s="3"/>
      <c r="Y29" s="3"/>
      <c r="Z29" s="3"/>
      <c r="AA29" s="3"/>
      <c r="AB29" s="3"/>
      <c r="AC29" s="30"/>
      <c r="AD29" s="30"/>
      <c r="AE29" s="31" t="s">
        <v>5</v>
      </c>
      <c r="AF29" s="30"/>
      <c r="AG29" s="30"/>
      <c r="AH29" s="31" t="s">
        <v>5</v>
      </c>
      <c r="AI29" s="30"/>
      <c r="AJ29" s="30"/>
      <c r="AK29" s="30"/>
      <c r="AL29" s="30"/>
      <c r="AM29" s="4"/>
      <c r="AN29" s="3"/>
      <c r="AP29" s="29"/>
    </row>
    <row r="30" spans="1:42" ht="4.7" customHeight="1" x14ac:dyDescent="0.2">
      <c r="A30" s="24"/>
      <c r="B30" s="2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P30" s="29"/>
    </row>
    <row r="31" spans="1:42" ht="12.2" customHeight="1" x14ac:dyDescent="0.2">
      <c r="A31" s="24"/>
      <c r="B31" s="3" t="s">
        <v>19</v>
      </c>
      <c r="C31" s="3"/>
      <c r="D31" s="3"/>
      <c r="E31" s="3"/>
      <c r="F31" s="3"/>
      <c r="G31" s="3"/>
      <c r="H31" s="3"/>
      <c r="I31" s="3"/>
      <c r="J31" s="89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P31" s="29"/>
    </row>
    <row r="32" spans="1:42" ht="4.7" customHeight="1" x14ac:dyDescent="0.2">
      <c r="A32" s="2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P32" s="29"/>
    </row>
    <row r="33" spans="1:42" ht="12.2" customHeight="1" x14ac:dyDescent="0.2">
      <c r="A33" s="24"/>
      <c r="B33" s="3" t="s">
        <v>20</v>
      </c>
      <c r="C33" s="3"/>
      <c r="D33" s="3"/>
      <c r="E33" s="3"/>
      <c r="F33" s="3"/>
      <c r="G33" s="3"/>
      <c r="H33" s="3"/>
      <c r="I33" s="3"/>
      <c r="J33" s="3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3"/>
      <c r="AG33" s="3"/>
      <c r="AH33" s="3"/>
      <c r="AI33" s="3"/>
      <c r="AJ33" s="3"/>
      <c r="AK33" s="3"/>
      <c r="AL33" s="3"/>
      <c r="AM33" s="3"/>
      <c r="AN33" s="3"/>
      <c r="AP33" s="29"/>
    </row>
    <row r="34" spans="1:42" ht="4.7" customHeight="1" x14ac:dyDescent="0.2">
      <c r="A34" s="2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P34" s="29"/>
    </row>
    <row r="35" spans="1:42" ht="20.100000000000001" customHeight="1" x14ac:dyDescent="0.2">
      <c r="A35" s="82" t="s">
        <v>21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</row>
    <row r="36" spans="1:42" ht="4.7" customHeight="1" x14ac:dyDescent="0.2">
      <c r="A36" s="24"/>
      <c r="AP36" s="27"/>
    </row>
    <row r="37" spans="1:42" ht="12.2" customHeight="1" x14ac:dyDescent="0.2">
      <c r="A37" s="24"/>
      <c r="B37" s="3" t="s">
        <v>22</v>
      </c>
      <c r="C37" s="3"/>
      <c r="D37" s="3"/>
      <c r="E37" s="3"/>
      <c r="F37" s="3"/>
      <c r="G37" s="3"/>
      <c r="H37" s="3"/>
      <c r="I37" s="3"/>
      <c r="J37" s="3"/>
      <c r="K37" s="32" t="s">
        <v>23</v>
      </c>
      <c r="L37" s="3"/>
      <c r="M37" s="3"/>
      <c r="N37" s="3"/>
      <c r="O37" s="3"/>
      <c r="P37" s="3"/>
      <c r="Q37" s="3"/>
      <c r="AP37" s="29"/>
    </row>
    <row r="38" spans="1:42" ht="4.7" customHeight="1" x14ac:dyDescent="0.2">
      <c r="A38" s="24"/>
      <c r="B38" s="3"/>
      <c r="C38" s="3"/>
      <c r="D38" s="3"/>
      <c r="E38" s="3"/>
      <c r="F38" s="3"/>
      <c r="G38" s="3"/>
      <c r="H38" s="3"/>
      <c r="I38" s="3"/>
      <c r="J38" s="3"/>
      <c r="K38" s="32"/>
      <c r="L38" s="3"/>
      <c r="M38" s="3"/>
      <c r="N38" s="3"/>
      <c r="O38" s="3"/>
      <c r="P38" s="3"/>
      <c r="Q38" s="3"/>
      <c r="R38" s="3"/>
      <c r="S38" s="32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J38" s="3"/>
      <c r="AK38" s="3"/>
      <c r="AL38" s="3"/>
      <c r="AM38" s="3"/>
      <c r="AN38" s="3"/>
      <c r="AP38" s="29"/>
    </row>
    <row r="39" spans="1:42" ht="12.2" customHeight="1" x14ac:dyDescent="0.2">
      <c r="A39" s="24"/>
      <c r="B39" s="3"/>
      <c r="C39" s="3"/>
      <c r="D39" s="3"/>
      <c r="E39" s="3"/>
      <c r="F39" s="3"/>
      <c r="G39" s="3"/>
      <c r="H39" s="3"/>
      <c r="I39" s="3"/>
      <c r="J39" s="3"/>
      <c r="K39" s="32" t="s">
        <v>24</v>
      </c>
      <c r="L39" s="3"/>
      <c r="M39" s="3"/>
      <c r="N39" s="3" t="s">
        <v>25</v>
      </c>
      <c r="O39" s="3"/>
      <c r="P39" s="3"/>
      <c r="Q39" s="3"/>
      <c r="R39" s="3"/>
      <c r="S39" s="3"/>
      <c r="T39" s="3"/>
      <c r="U39" s="3"/>
      <c r="V39" s="3"/>
      <c r="W39" s="30"/>
      <c r="X39" s="30"/>
      <c r="Y39" s="3"/>
      <c r="Z39" s="3" t="s">
        <v>26</v>
      </c>
      <c r="AA39" s="3"/>
      <c r="AB39" s="3"/>
      <c r="AC39" s="3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29"/>
    </row>
    <row r="40" spans="1:42" ht="4.7" customHeight="1" x14ac:dyDescent="0.2">
      <c r="A40" s="24"/>
      <c r="B40" s="3"/>
      <c r="C40" s="3"/>
      <c r="D40" s="3"/>
      <c r="E40" s="3"/>
      <c r="F40" s="3"/>
      <c r="G40" s="3"/>
      <c r="H40" s="3"/>
      <c r="I40" s="3"/>
      <c r="J40" s="3"/>
      <c r="K40" s="32"/>
      <c r="L40" s="3"/>
      <c r="M40" s="3"/>
      <c r="N40" s="3"/>
      <c r="O40" s="3"/>
      <c r="P40" s="3"/>
      <c r="Q40" s="3"/>
      <c r="R40" s="3"/>
      <c r="S40" s="32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J40" s="3"/>
      <c r="AK40" s="3"/>
      <c r="AL40" s="3"/>
      <c r="AM40" s="3"/>
      <c r="AN40" s="3"/>
      <c r="AP40" s="29"/>
    </row>
    <row r="41" spans="1:42" s="3" customFormat="1" ht="12.2" customHeight="1" x14ac:dyDescent="0.15">
      <c r="A41" s="4"/>
      <c r="B41" s="3" t="s">
        <v>27</v>
      </c>
      <c r="O41" s="33" t="s">
        <v>28</v>
      </c>
      <c r="T41" s="30" t="s">
        <v>29</v>
      </c>
      <c r="U41" s="34"/>
      <c r="V41" s="30" t="str">
        <f>Y27</f>
        <v/>
      </c>
      <c r="W41" s="30" t="str">
        <f>Z27</f>
        <v/>
      </c>
      <c r="X41" s="30" t="str">
        <f>AA27</f>
        <v/>
      </c>
      <c r="Y41" s="34"/>
      <c r="Z41" s="34"/>
      <c r="AA41" s="34"/>
      <c r="AC41" s="3" t="s">
        <v>26</v>
      </c>
      <c r="AG41" s="16"/>
      <c r="AH41" s="16"/>
      <c r="AI41" s="16"/>
      <c r="AJ41" s="16"/>
      <c r="AK41" s="16"/>
      <c r="AL41" s="16"/>
      <c r="AM41" s="16"/>
      <c r="AN41" s="16"/>
      <c r="AO41" s="16"/>
      <c r="AP41" s="13"/>
    </row>
    <row r="42" spans="1:42" s="3" customFormat="1" ht="4.7" customHeight="1" x14ac:dyDescent="0.15">
      <c r="A42" s="4"/>
      <c r="AP42" s="13"/>
    </row>
    <row r="43" spans="1:42" s="3" customFormat="1" ht="12.2" customHeight="1" x14ac:dyDescent="0.15">
      <c r="A43" s="4"/>
      <c r="O43" s="3" t="s">
        <v>30</v>
      </c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4"/>
      <c r="AM43" s="7"/>
      <c r="AN43" s="35"/>
      <c r="AP43" s="13"/>
    </row>
    <row r="44" spans="1:42" ht="4.7" customHeight="1" x14ac:dyDescent="0.2">
      <c r="A44" s="2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P44" s="29"/>
    </row>
    <row r="45" spans="1:42" ht="4.7" customHeight="1" x14ac:dyDescent="0.2">
      <c r="A45" s="3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3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7"/>
    </row>
    <row r="46" spans="1:42" ht="12.2" customHeight="1" x14ac:dyDescent="0.2">
      <c r="A46" s="24"/>
      <c r="B46" s="95" t="s">
        <v>31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37"/>
      <c r="O46" s="28"/>
      <c r="P46" s="95" t="s">
        <v>32</v>
      </c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28"/>
      <c r="AC46" s="38"/>
      <c r="AD46" s="95" t="s">
        <v>33</v>
      </c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29"/>
    </row>
    <row r="47" spans="1:42" ht="4.7" customHeight="1" x14ac:dyDescent="0.2">
      <c r="A47" s="24"/>
      <c r="N47" s="29"/>
      <c r="AC47" s="24"/>
      <c r="AP47" s="29"/>
    </row>
    <row r="48" spans="1:42" ht="12.2" customHeight="1" x14ac:dyDescent="0.2">
      <c r="A48" s="24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2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C48" s="24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29"/>
    </row>
    <row r="49" spans="1:42" ht="4.7" customHeight="1" x14ac:dyDescent="0.2">
      <c r="A49" s="24"/>
      <c r="N49" s="29"/>
      <c r="AC49" s="24"/>
      <c r="AP49" s="29"/>
    </row>
    <row r="50" spans="1:42" ht="12.2" customHeight="1" x14ac:dyDescent="0.2">
      <c r="A50" s="24"/>
      <c r="B50" s="2" t="s">
        <v>34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40" t="s">
        <v>35</v>
      </c>
      <c r="N50" s="29"/>
      <c r="P50" s="2" t="s">
        <v>34</v>
      </c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40" t="s">
        <v>35</v>
      </c>
      <c r="AC50" s="24"/>
      <c r="AD50" s="2" t="s">
        <v>34</v>
      </c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40" t="s">
        <v>35</v>
      </c>
      <c r="AP50" s="29"/>
    </row>
    <row r="51" spans="1:42" ht="4.7" customHeight="1" x14ac:dyDescent="0.2">
      <c r="A51" s="24"/>
      <c r="N51" s="29"/>
      <c r="AC51" s="24"/>
      <c r="AP51" s="29"/>
    </row>
    <row r="52" spans="1:42" ht="12.2" customHeight="1" x14ac:dyDescent="0.2">
      <c r="A52" s="24"/>
      <c r="B52" s="3" t="s">
        <v>36</v>
      </c>
      <c r="D52" s="49"/>
      <c r="E52" s="49"/>
      <c r="F52" s="41" t="s">
        <v>5</v>
      </c>
      <c r="G52" s="49"/>
      <c r="H52" s="49"/>
      <c r="I52" s="41" t="s">
        <v>5</v>
      </c>
      <c r="J52" s="49"/>
      <c r="K52" s="49"/>
      <c r="L52" s="49"/>
      <c r="M52" s="49"/>
      <c r="N52" s="29"/>
      <c r="P52" s="3" t="s">
        <v>36</v>
      </c>
      <c r="R52" s="49"/>
      <c r="S52" s="49"/>
      <c r="T52" s="41" t="s">
        <v>5</v>
      </c>
      <c r="U52" s="49"/>
      <c r="V52" s="49"/>
      <c r="W52" s="41" t="s">
        <v>5</v>
      </c>
      <c r="X52" s="49"/>
      <c r="Y52" s="49"/>
      <c r="Z52" s="49"/>
      <c r="AA52" s="49"/>
      <c r="AC52" s="24"/>
      <c r="AD52" s="3" t="s">
        <v>36</v>
      </c>
      <c r="AF52" s="49"/>
      <c r="AG52" s="49"/>
      <c r="AH52" s="41" t="s">
        <v>5</v>
      </c>
      <c r="AI52" s="49"/>
      <c r="AJ52" s="49"/>
      <c r="AK52" s="41" t="s">
        <v>5</v>
      </c>
      <c r="AL52" s="49"/>
      <c r="AM52" s="49"/>
      <c r="AN52" s="49"/>
      <c r="AO52" s="49"/>
      <c r="AP52" s="29"/>
    </row>
    <row r="53" spans="1:42" ht="4.7" customHeight="1" x14ac:dyDescent="0.2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4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2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4"/>
    </row>
  </sheetData>
  <mergeCells count="15">
    <mergeCell ref="U43:AL43"/>
    <mergeCell ref="B46:M46"/>
    <mergeCell ref="P46:AA46"/>
    <mergeCell ref="AD46:AO46"/>
    <mergeCell ref="A19:AP19"/>
    <mergeCell ref="G21:K21"/>
    <mergeCell ref="AG1:AP1"/>
    <mergeCell ref="A23:AP23"/>
    <mergeCell ref="A35:AP35"/>
    <mergeCell ref="A1:AF1"/>
    <mergeCell ref="A2:AP2"/>
    <mergeCell ref="G25:AD25"/>
    <mergeCell ref="J31:AB31"/>
    <mergeCell ref="K33:AE33"/>
    <mergeCell ref="G27:L27"/>
  </mergeCells>
  <conditionalFormatting sqref="B10:AD11">
    <cfRule type="duplicateValues" dxfId="0" priority="1"/>
  </conditionalFormatting>
  <dataValidations count="1">
    <dataValidation type="list" allowBlank="1" showInputMessage="1" showErrorMessage="1" sqref="G21:K21" xr:uid="{C7BABDF3-31DB-4FFB-A217-8BA7394F5099}">
      <formula1>"Create,Change,Locked,Delete"</formula1>
    </dataValidation>
  </dataValidations>
  <pageMargins left="0.70866141732283472" right="0.70866141732283472" top="0.74803149606299213" bottom="0.74803149606299213" header="0.31496062992125984" footer="0.31496062992125984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8</xdr:col>
                    <xdr:colOff>142875</xdr:colOff>
                    <xdr:row>35</xdr:row>
                    <xdr:rowOff>66675</xdr:rowOff>
                  </from>
                  <to>
                    <xdr:col>10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8</xdr:col>
                    <xdr:colOff>142875</xdr:colOff>
                    <xdr:row>37</xdr:row>
                    <xdr:rowOff>28575</xdr:rowOff>
                  </from>
                  <to>
                    <xdr:col>10</xdr:col>
                    <xdr:colOff>28575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12</xdr:col>
                    <xdr:colOff>142875</xdr:colOff>
                    <xdr:row>39</xdr:row>
                    <xdr:rowOff>47625</xdr:rowOff>
                  </from>
                  <to>
                    <xdr:col>14</xdr:col>
                    <xdr:colOff>47625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12</xdr:col>
                    <xdr:colOff>142875</xdr:colOff>
                    <xdr:row>41</xdr:row>
                    <xdr:rowOff>47625</xdr:rowOff>
                  </from>
                  <to>
                    <xdr:col>14</xdr:col>
                    <xdr:colOff>47625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30F019F-935E-4ED4-83E4-AD3BFDC832EB}">
          <x14:formula1>
            <xm:f>'CO Area'!$C:$C</xm:f>
          </x14:formula1>
          <xm:sqref>G27:L27</xm:sqref>
        </x14:dataValidation>
        <x14:dataValidation type="list" allowBlank="1" showInputMessage="1" showErrorMessage="1" xr:uid="{C1970D01-86F7-4B77-B765-E2E1E612C537}">
          <x14:formula1>
            <xm:f>'Company Code'!#REF!</xm:f>
          </x14:formula1>
          <xm:sqref>G26</xm:sqref>
        </x14:dataValidation>
        <x14:dataValidation type="list" allowBlank="1" showInputMessage="1" showErrorMessage="1" xr:uid="{0A5BEABC-2871-47B0-9661-3A6F20196179}">
          <x14:formula1>
            <xm:f>'Company Code'!$A:$A</xm:f>
          </x14:formula1>
          <xm:sqref>G25:AD25</xm:sqref>
        </x14:dataValidation>
        <x14:dataValidation type="list" allowBlank="1" showInputMessage="1" showErrorMessage="1" xr:uid="{3C10EDC2-21C1-467E-8302-724A28ECBC73}">
          <x14:formula1>
            <xm:f>'Std Hierarchy'!$A:$A</xm:f>
          </x14:formula1>
          <xm:sqref>U43:AL43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0566-2B57-41F3-BA54-C8D2DD2547C2}">
  <dimension ref="A1:I75"/>
  <sheetViews>
    <sheetView topLeftCell="A40" workbookViewId="0">
      <selection activeCell="S56" sqref="S56"/>
    </sheetView>
  </sheetViews>
  <sheetFormatPr defaultRowHeight="15" x14ac:dyDescent="0.25"/>
  <cols>
    <col min="1" max="1" width="93.42578125" bestFit="1" customWidth="1"/>
    <col min="2" max="2" width="9.28515625" customWidth="1"/>
    <col min="3" max="3" width="5" style="52" hidden="1" customWidth="1"/>
    <col min="4" max="4" width="28.7109375" style="52" hidden="1" customWidth="1"/>
    <col min="5" max="5" width="7" style="52" hidden="1" customWidth="1"/>
    <col min="6" max="6" width="2.7109375" style="52" hidden="1" customWidth="1"/>
    <col min="7" max="7" width="39.7109375" style="52" hidden="1" customWidth="1"/>
    <col min="8" max="8" width="1.42578125" style="52" hidden="1" customWidth="1"/>
    <col min="9" max="9" width="25.7109375" style="52" hidden="1" customWidth="1"/>
    <col min="10" max="10" width="0" hidden="1" customWidth="1"/>
  </cols>
  <sheetData>
    <row r="1" spans="1:9" x14ac:dyDescent="0.25">
      <c r="A1" s="50" t="s">
        <v>37</v>
      </c>
      <c r="B1" s="50"/>
      <c r="C1" s="51" t="s">
        <v>38</v>
      </c>
      <c r="D1" s="51"/>
      <c r="E1" s="51" t="s">
        <v>39</v>
      </c>
    </row>
    <row r="2" spans="1:9" x14ac:dyDescent="0.25">
      <c r="A2" t="str">
        <f>C2&amp;F2&amp;G2&amp;H2&amp;I2</f>
        <v>1010    BTS Group Holdings Public Company Limited</v>
      </c>
      <c r="C2" s="53" t="s">
        <v>40</v>
      </c>
      <c r="D2" s="53" t="s">
        <v>41</v>
      </c>
      <c r="E2" s="53">
        <v>24035</v>
      </c>
      <c r="F2" s="53" t="s">
        <v>42</v>
      </c>
      <c r="G2" s="52" t="s">
        <v>43</v>
      </c>
      <c r="H2" s="53" t="s">
        <v>44</v>
      </c>
      <c r="I2" s="52" t="s">
        <v>45</v>
      </c>
    </row>
    <row r="3" spans="1:9" x14ac:dyDescent="0.25">
      <c r="A3" t="str">
        <f t="shared" ref="A3:A69" si="0">C3&amp;F3&amp;G3&amp;H3&amp;I3</f>
        <v xml:space="preserve">1020    Yongsu Company Limited </v>
      </c>
      <c r="C3" s="53" t="s">
        <v>46</v>
      </c>
      <c r="D3" s="53" t="s">
        <v>47</v>
      </c>
      <c r="E3" s="53">
        <v>24036</v>
      </c>
      <c r="F3" s="53" t="s">
        <v>42</v>
      </c>
      <c r="G3" s="52" t="s">
        <v>48</v>
      </c>
      <c r="H3" s="53" t="s">
        <v>44</v>
      </c>
      <c r="I3" s="52" t="s">
        <v>49</v>
      </c>
    </row>
    <row r="4" spans="1:9" x14ac:dyDescent="0.25">
      <c r="A4" t="str">
        <f t="shared" si="0"/>
        <v xml:space="preserve">1030    Turtle 2 Company Limited </v>
      </c>
      <c r="C4" s="53" t="s">
        <v>50</v>
      </c>
      <c r="D4" s="53" t="s">
        <v>51</v>
      </c>
      <c r="E4" s="53">
        <v>136250</v>
      </c>
      <c r="F4" s="53" t="s">
        <v>42</v>
      </c>
      <c r="G4" s="52" t="s">
        <v>52</v>
      </c>
      <c r="H4" s="53" t="s">
        <v>44</v>
      </c>
      <c r="I4" s="52" t="s">
        <v>49</v>
      </c>
    </row>
    <row r="5" spans="1:9" x14ac:dyDescent="0.25">
      <c r="A5" t="str">
        <f t="shared" si="0"/>
        <v>2010    Bangkok Mass Transit System Public Company Limited</v>
      </c>
      <c r="C5" s="53" t="s">
        <v>53</v>
      </c>
      <c r="D5" s="53" t="s">
        <v>54</v>
      </c>
      <c r="E5" s="53">
        <v>24037</v>
      </c>
      <c r="F5" s="53" t="s">
        <v>42</v>
      </c>
      <c r="G5" s="52" t="s">
        <v>55</v>
      </c>
      <c r="H5" s="53" t="s">
        <v>44</v>
      </c>
      <c r="I5" s="52" t="s">
        <v>56</v>
      </c>
    </row>
    <row r="6" spans="1:9" x14ac:dyDescent="0.25">
      <c r="A6" t="str">
        <f t="shared" si="0"/>
        <v>2020    BTS Infrastructure Services Company Limited</v>
      </c>
      <c r="C6" s="53" t="s">
        <v>57</v>
      </c>
      <c r="D6" s="53" t="s">
        <v>58</v>
      </c>
      <c r="E6" s="53">
        <v>24038</v>
      </c>
      <c r="F6" s="53" t="s">
        <v>42</v>
      </c>
      <c r="G6" s="52" t="s">
        <v>59</v>
      </c>
      <c r="H6" s="53" t="s">
        <v>44</v>
      </c>
      <c r="I6" s="52" t="s">
        <v>56</v>
      </c>
    </row>
    <row r="7" spans="1:9" x14ac:dyDescent="0.25">
      <c r="A7" t="str">
        <f t="shared" si="0"/>
        <v>2030    Northern Bangkok Monorail Company Limited</v>
      </c>
      <c r="C7" s="53" t="s">
        <v>60</v>
      </c>
      <c r="D7" s="53" t="s">
        <v>61</v>
      </c>
      <c r="E7" s="53">
        <v>24039</v>
      </c>
      <c r="F7" s="53" t="s">
        <v>42</v>
      </c>
      <c r="G7" s="52" t="s">
        <v>62</v>
      </c>
      <c r="H7" s="53" t="s">
        <v>44</v>
      </c>
      <c r="I7" s="52" t="s">
        <v>56</v>
      </c>
    </row>
    <row r="8" spans="1:9" x14ac:dyDescent="0.25">
      <c r="A8" t="str">
        <f t="shared" si="0"/>
        <v>2040    Eastern Bangkok Monorail Company Limited</v>
      </c>
      <c r="C8" s="53" t="s">
        <v>63</v>
      </c>
      <c r="D8" s="53" t="s">
        <v>64</v>
      </c>
      <c r="E8" s="53">
        <v>24040</v>
      </c>
      <c r="F8" s="53" t="s">
        <v>42</v>
      </c>
      <c r="G8" s="52" t="s">
        <v>65</v>
      </c>
      <c r="H8" s="53" t="s">
        <v>44</v>
      </c>
      <c r="I8" s="52" t="s">
        <v>56</v>
      </c>
    </row>
    <row r="9" spans="1:9" x14ac:dyDescent="0.25">
      <c r="A9" t="str">
        <f t="shared" si="0"/>
        <v>2050    BTS Infrastructure Development Company Limited</v>
      </c>
      <c r="C9" s="53" t="s">
        <v>66</v>
      </c>
      <c r="D9" s="53" t="s">
        <v>67</v>
      </c>
      <c r="E9" s="53">
        <v>24041</v>
      </c>
      <c r="F9" s="53" t="s">
        <v>42</v>
      </c>
      <c r="G9" s="52" t="s">
        <v>68</v>
      </c>
      <c r="H9" s="53" t="s">
        <v>44</v>
      </c>
      <c r="I9" s="52" t="s">
        <v>56</v>
      </c>
    </row>
    <row r="10" spans="1:9" x14ac:dyDescent="0.25">
      <c r="A10" t="str">
        <f t="shared" si="0"/>
        <v xml:space="preserve">3010    VGI Public Company Limited </v>
      </c>
      <c r="C10" s="53" t="s">
        <v>69</v>
      </c>
      <c r="D10" s="53" t="s">
        <v>70</v>
      </c>
      <c r="E10" s="53">
        <v>24042</v>
      </c>
      <c r="F10" s="53" t="s">
        <v>42</v>
      </c>
      <c r="G10" s="52" t="s">
        <v>71</v>
      </c>
      <c r="H10" s="53" t="s">
        <v>44</v>
      </c>
      <c r="I10" s="52" t="s">
        <v>49</v>
      </c>
    </row>
    <row r="11" spans="1:9" x14ac:dyDescent="0.25">
      <c r="A11" t="str">
        <f t="shared" si="0"/>
        <v xml:space="preserve">3020    888 Media Company Limited </v>
      </c>
      <c r="C11" s="53" t="s">
        <v>72</v>
      </c>
      <c r="D11" s="53" t="s">
        <v>73</v>
      </c>
      <c r="E11" s="53">
        <v>24043</v>
      </c>
      <c r="F11" s="53" t="s">
        <v>42</v>
      </c>
      <c r="G11" s="52" t="s">
        <v>74</v>
      </c>
      <c r="H11" s="53" t="s">
        <v>44</v>
      </c>
      <c r="I11" s="52" t="s">
        <v>49</v>
      </c>
    </row>
    <row r="12" spans="1:9" x14ac:dyDescent="0.25">
      <c r="A12" t="str">
        <f t="shared" si="0"/>
        <v>3030    VGI Advertising Media Company Limited</v>
      </c>
      <c r="C12" s="53" t="s">
        <v>75</v>
      </c>
      <c r="D12" s="53" t="s">
        <v>76</v>
      </c>
      <c r="E12" s="53">
        <v>24044</v>
      </c>
      <c r="F12" s="53" t="s">
        <v>42</v>
      </c>
      <c r="G12" s="52" t="s">
        <v>76</v>
      </c>
      <c r="H12" s="53" t="s">
        <v>44</v>
      </c>
      <c r="I12" s="52" t="s">
        <v>56</v>
      </c>
    </row>
    <row r="13" spans="1:9" x14ac:dyDescent="0.25">
      <c r="A13" t="str">
        <f t="shared" si="0"/>
        <v>3040    Point of view (POV) Media Group Company Limited</v>
      </c>
      <c r="C13" s="53" t="s">
        <v>77</v>
      </c>
      <c r="D13" s="53" t="s">
        <v>78</v>
      </c>
      <c r="E13" s="53">
        <v>24045</v>
      </c>
      <c r="F13" s="53" t="s">
        <v>42</v>
      </c>
      <c r="G13" s="52" t="s">
        <v>79</v>
      </c>
      <c r="H13" s="53" t="s">
        <v>44</v>
      </c>
      <c r="I13" s="52" t="s">
        <v>56</v>
      </c>
    </row>
    <row r="14" spans="1:9" x14ac:dyDescent="0.25">
      <c r="A14" t="str">
        <f t="shared" si="0"/>
        <v xml:space="preserve">5010    DNAL Company Limited </v>
      </c>
      <c r="C14" s="53" t="s">
        <v>80</v>
      </c>
      <c r="D14" s="53" t="s">
        <v>81</v>
      </c>
      <c r="E14" s="53">
        <v>24046</v>
      </c>
      <c r="F14" s="53" t="s">
        <v>42</v>
      </c>
      <c r="G14" s="52" t="s">
        <v>82</v>
      </c>
      <c r="H14" s="53" t="s">
        <v>44</v>
      </c>
      <c r="I14" s="52" t="s">
        <v>49</v>
      </c>
    </row>
    <row r="15" spans="1:9" x14ac:dyDescent="0.25">
      <c r="A15" t="str">
        <f t="shared" si="0"/>
        <v xml:space="preserve">5020    The Community One Co., Ltd. </v>
      </c>
      <c r="C15" s="53" t="s">
        <v>83</v>
      </c>
      <c r="D15" s="53" t="s">
        <v>84</v>
      </c>
      <c r="E15" s="53">
        <v>24047</v>
      </c>
      <c r="F15" s="53" t="s">
        <v>42</v>
      </c>
      <c r="G15" s="52" t="s">
        <v>85</v>
      </c>
      <c r="H15" s="53" t="s">
        <v>44</v>
      </c>
      <c r="I15" s="52" t="s">
        <v>49</v>
      </c>
    </row>
    <row r="16" spans="1:9" x14ac:dyDescent="0.25">
      <c r="A16" t="str">
        <f t="shared" si="0"/>
        <v xml:space="preserve">5030    The Community Two Co., Ltd. </v>
      </c>
      <c r="C16" s="53" t="s">
        <v>86</v>
      </c>
      <c r="D16" s="53" t="s">
        <v>87</v>
      </c>
      <c r="E16" s="53">
        <v>24048</v>
      </c>
      <c r="F16" s="53" t="s">
        <v>42</v>
      </c>
      <c r="G16" s="52" t="s">
        <v>88</v>
      </c>
      <c r="H16" s="53" t="s">
        <v>44</v>
      </c>
      <c r="I16" s="52" t="s">
        <v>49</v>
      </c>
    </row>
    <row r="17" spans="1:9" x14ac:dyDescent="0.25">
      <c r="A17" t="str">
        <f t="shared" si="0"/>
        <v xml:space="preserve">5040    Kingkaew Assets Co., Ltd. </v>
      </c>
      <c r="C17" s="53" t="s">
        <v>89</v>
      </c>
      <c r="D17" s="53" t="s">
        <v>90</v>
      </c>
      <c r="E17" s="53">
        <v>24049</v>
      </c>
      <c r="F17" s="53" t="s">
        <v>42</v>
      </c>
      <c r="G17" s="52" t="s">
        <v>91</v>
      </c>
      <c r="H17" s="53" t="s">
        <v>44</v>
      </c>
      <c r="I17" s="52" t="s">
        <v>49</v>
      </c>
    </row>
    <row r="18" spans="1:9" x14ac:dyDescent="0.25">
      <c r="A18" t="str">
        <f t="shared" si="0"/>
        <v xml:space="preserve">5050    Mo Chit Land Company Limited </v>
      </c>
      <c r="C18" s="53" t="s">
        <v>92</v>
      </c>
      <c r="D18" s="53" t="s">
        <v>93</v>
      </c>
      <c r="E18" s="53">
        <v>26579</v>
      </c>
      <c r="F18" s="53" t="s">
        <v>42</v>
      </c>
      <c r="G18" s="52" t="s">
        <v>94</v>
      </c>
      <c r="H18" s="53" t="s">
        <v>44</v>
      </c>
      <c r="I18" s="52" t="s">
        <v>49</v>
      </c>
    </row>
    <row r="19" spans="1:9" x14ac:dyDescent="0.25">
      <c r="A19" t="str">
        <f t="shared" si="0"/>
        <v xml:space="preserve">5060    CAPRICORN HILL CO., LTD. </v>
      </c>
      <c r="C19" s="53" t="s">
        <v>95</v>
      </c>
      <c r="D19" s="53" t="s">
        <v>96</v>
      </c>
      <c r="E19" s="53">
        <v>26995</v>
      </c>
      <c r="F19" s="53" t="s">
        <v>42</v>
      </c>
      <c r="G19" s="52" t="s">
        <v>97</v>
      </c>
      <c r="H19" s="53" t="s">
        <v>44</v>
      </c>
      <c r="I19" s="52" t="s">
        <v>49</v>
      </c>
    </row>
    <row r="20" spans="1:9" x14ac:dyDescent="0.25">
      <c r="A20" t="str">
        <f t="shared" si="0"/>
        <v xml:space="preserve">5070    RC Area Company Limited </v>
      </c>
      <c r="C20" s="53" t="s">
        <v>98</v>
      </c>
      <c r="D20" s="53" t="s">
        <v>99</v>
      </c>
      <c r="E20" s="53">
        <v>137642</v>
      </c>
      <c r="F20" s="53" t="s">
        <v>42</v>
      </c>
      <c r="G20" s="52" t="s">
        <v>100</v>
      </c>
      <c r="H20" s="53" t="s">
        <v>44</v>
      </c>
      <c r="I20" s="52" t="s">
        <v>49</v>
      </c>
    </row>
    <row r="21" spans="1:9" x14ac:dyDescent="0.25">
      <c r="A21" t="str">
        <f>C21&amp;F21&amp;G21&amp;H21&amp;I21</f>
        <v>5080    PHANTOM LINK COMPANY LIMITED</v>
      </c>
      <c r="C21" s="54" t="s">
        <v>101</v>
      </c>
      <c r="D21" s="53" t="s">
        <v>102</v>
      </c>
      <c r="E21" s="53">
        <v>138112</v>
      </c>
      <c r="F21" s="53" t="s">
        <v>42</v>
      </c>
      <c r="G21" s="52" t="s">
        <v>103</v>
      </c>
      <c r="H21" s="53"/>
    </row>
    <row r="22" spans="1:9" x14ac:dyDescent="0.25">
      <c r="A22" t="str">
        <f t="shared" si="0"/>
        <v xml:space="preserve">5300    Rabbit Holdings Public Company Limited </v>
      </c>
      <c r="C22" s="53" t="s">
        <v>104</v>
      </c>
      <c r="D22" s="53" t="s">
        <v>105</v>
      </c>
      <c r="E22" s="53">
        <v>24050</v>
      </c>
      <c r="F22" s="53" t="s">
        <v>42</v>
      </c>
      <c r="G22" s="52" t="s">
        <v>106</v>
      </c>
      <c r="H22" s="53" t="s">
        <v>44</v>
      </c>
      <c r="I22" s="52" t="s">
        <v>49</v>
      </c>
    </row>
    <row r="23" spans="1:9" x14ac:dyDescent="0.25">
      <c r="A23" t="str">
        <f t="shared" si="0"/>
        <v>5310    U Global Hospitality Company Limited</v>
      </c>
      <c r="C23" s="53" t="s">
        <v>107</v>
      </c>
      <c r="D23" s="53" t="s">
        <v>108</v>
      </c>
      <c r="E23" s="53">
        <v>24051</v>
      </c>
      <c r="F23" s="53" t="s">
        <v>42</v>
      </c>
      <c r="G23" s="52" t="s">
        <v>109</v>
      </c>
      <c r="H23" s="53" t="s">
        <v>44</v>
      </c>
      <c r="I23" s="52" t="s">
        <v>56</v>
      </c>
    </row>
    <row r="24" spans="1:9" x14ac:dyDescent="0.25">
      <c r="A24" t="str">
        <f t="shared" si="0"/>
        <v xml:space="preserve">5320    TANAYONG HONG KONG LIMITED </v>
      </c>
      <c r="C24" s="53" t="s">
        <v>110</v>
      </c>
      <c r="D24" s="53" t="s">
        <v>111</v>
      </c>
      <c r="E24" s="53">
        <v>24052</v>
      </c>
      <c r="F24" s="53" t="s">
        <v>42</v>
      </c>
      <c r="G24" s="52" t="s">
        <v>112</v>
      </c>
      <c r="H24" s="53" t="s">
        <v>44</v>
      </c>
      <c r="I24" s="52" t="s">
        <v>49</v>
      </c>
    </row>
    <row r="25" spans="1:9" x14ac:dyDescent="0.25">
      <c r="A25" t="str">
        <f t="shared" si="0"/>
        <v xml:space="preserve">5500    EGS ASSETS Company Limited </v>
      </c>
      <c r="C25" s="53" t="s">
        <v>113</v>
      </c>
      <c r="D25" s="53" t="s">
        <v>114</v>
      </c>
      <c r="E25" s="53">
        <v>24053</v>
      </c>
      <c r="F25" s="53" t="s">
        <v>42</v>
      </c>
      <c r="G25" s="52" t="s">
        <v>115</v>
      </c>
      <c r="H25" s="53" t="s">
        <v>44</v>
      </c>
      <c r="I25" s="52" t="s">
        <v>49</v>
      </c>
    </row>
    <row r="26" spans="1:9" x14ac:dyDescent="0.25">
      <c r="A26" t="str">
        <f t="shared" si="0"/>
        <v xml:space="preserve">5510    Muangthong Assets Company Limited </v>
      </c>
      <c r="C26" s="53" t="s">
        <v>116</v>
      </c>
      <c r="D26" s="53" t="s">
        <v>117</v>
      </c>
      <c r="E26" s="53">
        <v>24054</v>
      </c>
      <c r="F26" s="53" t="s">
        <v>42</v>
      </c>
      <c r="G26" s="52" t="s">
        <v>118</v>
      </c>
      <c r="H26" s="53" t="s">
        <v>44</v>
      </c>
      <c r="I26" s="52" t="s">
        <v>49</v>
      </c>
    </row>
    <row r="27" spans="1:9" x14ac:dyDescent="0.25">
      <c r="A27" t="str">
        <f t="shared" si="0"/>
        <v xml:space="preserve">5520    Nine Square Property Co., Ltd. </v>
      </c>
      <c r="C27" s="53" t="s">
        <v>119</v>
      </c>
      <c r="D27" s="53" t="s">
        <v>120</v>
      </c>
      <c r="E27" s="53">
        <v>24055</v>
      </c>
      <c r="F27" s="53" t="s">
        <v>42</v>
      </c>
      <c r="G27" s="52" t="s">
        <v>121</v>
      </c>
      <c r="H27" s="53" t="s">
        <v>44</v>
      </c>
      <c r="I27" s="52" t="s">
        <v>49</v>
      </c>
    </row>
    <row r="28" spans="1:9" x14ac:dyDescent="0.25">
      <c r="A28" t="str">
        <f t="shared" si="0"/>
        <v xml:space="preserve">5530    MAK8 Company Limited </v>
      </c>
      <c r="C28" s="53" t="s">
        <v>122</v>
      </c>
      <c r="D28" s="53" t="s">
        <v>123</v>
      </c>
      <c r="E28" s="53">
        <v>24056</v>
      </c>
      <c r="F28" s="53" t="s">
        <v>42</v>
      </c>
      <c r="G28" s="52" t="s">
        <v>124</v>
      </c>
      <c r="H28" s="53" t="s">
        <v>44</v>
      </c>
      <c r="I28" s="52" t="s">
        <v>49</v>
      </c>
    </row>
    <row r="29" spans="1:9" x14ac:dyDescent="0.25">
      <c r="A29" t="str">
        <f t="shared" si="0"/>
        <v xml:space="preserve">5540    BTS Land Company Limited </v>
      </c>
      <c r="C29" s="53" t="s">
        <v>125</v>
      </c>
      <c r="D29" s="53" t="s">
        <v>126</v>
      </c>
      <c r="E29" s="53">
        <v>24057</v>
      </c>
      <c r="F29" s="53" t="s">
        <v>42</v>
      </c>
      <c r="G29" s="52" t="s">
        <v>127</v>
      </c>
      <c r="H29" s="53" t="s">
        <v>44</v>
      </c>
      <c r="I29" s="52" t="s">
        <v>49</v>
      </c>
    </row>
    <row r="30" spans="1:9" x14ac:dyDescent="0.25">
      <c r="A30" t="str">
        <f t="shared" si="0"/>
        <v xml:space="preserve">5550    Rong Pasee Roi Chak Sam Joint Venture </v>
      </c>
      <c r="C30" s="53" t="s">
        <v>128</v>
      </c>
      <c r="D30" s="53" t="s">
        <v>129</v>
      </c>
      <c r="E30" s="53">
        <v>24058</v>
      </c>
      <c r="F30" s="53" t="s">
        <v>42</v>
      </c>
      <c r="G30" s="52" t="s">
        <v>130</v>
      </c>
      <c r="H30" s="53" t="s">
        <v>44</v>
      </c>
      <c r="I30" s="52" t="s">
        <v>49</v>
      </c>
    </row>
    <row r="31" spans="1:9" x14ac:dyDescent="0.25">
      <c r="A31" t="str">
        <f t="shared" si="0"/>
        <v xml:space="preserve">5560    KHONKAENBURI CO., LTD. </v>
      </c>
      <c r="C31" s="53" t="s">
        <v>131</v>
      </c>
      <c r="D31" s="53" t="s">
        <v>132</v>
      </c>
      <c r="E31" s="53">
        <v>24059</v>
      </c>
      <c r="F31" s="53" t="s">
        <v>42</v>
      </c>
      <c r="G31" s="52" t="s">
        <v>133</v>
      </c>
      <c r="H31" s="53" t="s">
        <v>44</v>
      </c>
      <c r="I31" s="52" t="s">
        <v>49</v>
      </c>
    </row>
    <row r="32" spans="1:9" x14ac:dyDescent="0.25">
      <c r="A32" t="str">
        <f t="shared" si="0"/>
        <v xml:space="preserve">5610    BOONBARAMEE METTA PROPERTY CO.,LTD. </v>
      </c>
      <c r="C32" s="53" t="s">
        <v>134</v>
      </c>
      <c r="D32" s="53" t="s">
        <v>135</v>
      </c>
      <c r="E32" s="53">
        <v>26580</v>
      </c>
      <c r="F32" s="53" t="s">
        <v>42</v>
      </c>
      <c r="G32" s="52" t="s">
        <v>136</v>
      </c>
      <c r="H32" s="53" t="s">
        <v>44</v>
      </c>
      <c r="I32" s="52" t="s">
        <v>49</v>
      </c>
    </row>
    <row r="33" spans="1:9" x14ac:dyDescent="0.25">
      <c r="A33" t="str">
        <f t="shared" si="0"/>
        <v xml:space="preserve">5620    Pacific Hotel Chiangmai Co.,Ltd. </v>
      </c>
      <c r="C33" s="53" t="s">
        <v>137</v>
      </c>
      <c r="D33" s="53" t="s">
        <v>138</v>
      </c>
      <c r="E33" s="53">
        <v>26581</v>
      </c>
      <c r="F33" s="53" t="s">
        <v>42</v>
      </c>
      <c r="G33" s="52" t="s">
        <v>139</v>
      </c>
      <c r="H33" s="53" t="s">
        <v>44</v>
      </c>
      <c r="I33" s="52" t="s">
        <v>49</v>
      </c>
    </row>
    <row r="34" spans="1:9" x14ac:dyDescent="0.25">
      <c r="A34" t="str">
        <f t="shared" si="0"/>
        <v xml:space="preserve">5630    Pacific Chiangmai Co.,Ltd. </v>
      </c>
      <c r="C34" s="53" t="s">
        <v>140</v>
      </c>
      <c r="D34" s="53" t="s">
        <v>141</v>
      </c>
      <c r="E34" s="53">
        <v>26582</v>
      </c>
      <c r="F34" s="53" t="s">
        <v>42</v>
      </c>
      <c r="G34" s="52" t="s">
        <v>142</v>
      </c>
      <c r="H34" s="53" t="s">
        <v>44</v>
      </c>
      <c r="I34" s="52" t="s">
        <v>49</v>
      </c>
    </row>
    <row r="35" spans="1:9" x14ac:dyDescent="0.25">
      <c r="A35" t="str">
        <f t="shared" si="0"/>
        <v xml:space="preserve">5800    UNISON One Company Limited </v>
      </c>
      <c r="C35" s="53" t="s">
        <v>143</v>
      </c>
      <c r="D35" s="53" t="s">
        <v>144</v>
      </c>
      <c r="E35" s="53">
        <v>24060</v>
      </c>
      <c r="F35" s="53" t="s">
        <v>42</v>
      </c>
      <c r="G35" s="52" t="s">
        <v>145</v>
      </c>
      <c r="H35" s="53" t="s">
        <v>44</v>
      </c>
      <c r="I35" s="52" t="s">
        <v>49</v>
      </c>
    </row>
    <row r="36" spans="1:9" x14ac:dyDescent="0.25">
      <c r="A36" t="str">
        <f t="shared" si="0"/>
        <v xml:space="preserve">5810    Kamkoong Property Company Limited </v>
      </c>
      <c r="C36" s="53" t="s">
        <v>146</v>
      </c>
      <c r="D36" s="53" t="s">
        <v>147</v>
      </c>
      <c r="E36" s="53">
        <v>24061</v>
      </c>
      <c r="F36" s="53" t="s">
        <v>42</v>
      </c>
      <c r="G36" s="52" t="s">
        <v>148</v>
      </c>
      <c r="H36" s="53" t="s">
        <v>44</v>
      </c>
      <c r="I36" s="52" t="s">
        <v>49</v>
      </c>
    </row>
    <row r="37" spans="1:9" x14ac:dyDescent="0.25">
      <c r="A37" t="str">
        <f t="shared" si="0"/>
        <v xml:space="preserve">5840    Prime Area Retail Company Limited </v>
      </c>
      <c r="C37" s="53" t="s">
        <v>149</v>
      </c>
      <c r="D37" s="53" t="s">
        <v>150</v>
      </c>
      <c r="E37" s="53">
        <v>26583</v>
      </c>
      <c r="F37" s="53" t="s">
        <v>42</v>
      </c>
      <c r="G37" s="52" t="s">
        <v>151</v>
      </c>
      <c r="H37" s="53" t="s">
        <v>44</v>
      </c>
      <c r="I37" s="52" t="s">
        <v>49</v>
      </c>
    </row>
    <row r="38" spans="1:9" x14ac:dyDescent="0.25">
      <c r="A38" t="str">
        <f t="shared" si="0"/>
        <v xml:space="preserve">5850    U Remix Company Limited </v>
      </c>
      <c r="C38" s="53" t="s">
        <v>152</v>
      </c>
      <c r="D38" s="53" t="s">
        <v>153</v>
      </c>
      <c r="E38" s="53">
        <v>129703</v>
      </c>
      <c r="F38" s="53" t="s">
        <v>42</v>
      </c>
      <c r="G38" s="52" t="s">
        <v>154</v>
      </c>
      <c r="H38" s="53" t="s">
        <v>44</v>
      </c>
      <c r="I38" s="52" t="s">
        <v>49</v>
      </c>
    </row>
    <row r="39" spans="1:9" x14ac:dyDescent="0.25">
      <c r="A39" t="str">
        <f t="shared" si="0"/>
        <v>5900    TANAYONG PROPERTY MANAGEMENT CO.,LTD.</v>
      </c>
      <c r="C39" s="53" t="s">
        <v>155</v>
      </c>
      <c r="D39" s="53" t="s">
        <v>156</v>
      </c>
      <c r="E39" s="53">
        <v>24062</v>
      </c>
      <c r="F39" s="53" t="s">
        <v>42</v>
      </c>
      <c r="G39" s="52" t="s">
        <v>157</v>
      </c>
      <c r="H39" s="53" t="s">
        <v>44</v>
      </c>
      <c r="I39" s="52" t="s">
        <v>158</v>
      </c>
    </row>
    <row r="40" spans="1:9" x14ac:dyDescent="0.25">
      <c r="A40" t="str">
        <f t="shared" si="0"/>
        <v>5910    Thana City Golf &amp; Sports Club Co.,Ltd.</v>
      </c>
      <c r="C40" s="53" t="s">
        <v>159</v>
      </c>
      <c r="D40" s="53" t="s">
        <v>160</v>
      </c>
      <c r="E40" s="53">
        <v>24063</v>
      </c>
      <c r="F40" s="53" t="s">
        <v>42</v>
      </c>
      <c r="G40" s="52" t="s">
        <v>161</v>
      </c>
      <c r="H40" s="53" t="s">
        <v>44</v>
      </c>
      <c r="I40" s="52" t="s">
        <v>162</v>
      </c>
    </row>
    <row r="41" spans="1:9" x14ac:dyDescent="0.25">
      <c r="A41" t="str">
        <f t="shared" si="0"/>
        <v>6200    KHU KHOT STATION ALLIANCE COMPANY LIMITED</v>
      </c>
      <c r="C41" s="53" t="s">
        <v>163</v>
      </c>
      <c r="D41" s="53" t="s">
        <v>164</v>
      </c>
      <c r="E41" s="53">
        <v>24064</v>
      </c>
      <c r="F41" s="53" t="s">
        <v>42</v>
      </c>
      <c r="G41" s="52" t="s">
        <v>165</v>
      </c>
      <c r="H41" s="53" t="s">
        <v>44</v>
      </c>
      <c r="I41" s="52" t="s">
        <v>166</v>
      </c>
    </row>
    <row r="42" spans="1:9" x14ac:dyDescent="0.25">
      <c r="A42" t="str">
        <f t="shared" si="0"/>
        <v>6210    SIAM PAGING AND COMMUNICATION CO.,LTD.</v>
      </c>
      <c r="C42" s="53" t="s">
        <v>167</v>
      </c>
      <c r="D42" s="53" t="s">
        <v>168</v>
      </c>
      <c r="E42" s="53">
        <v>24065</v>
      </c>
      <c r="F42" s="53" t="s">
        <v>42</v>
      </c>
      <c r="G42" s="52" t="s">
        <v>169</v>
      </c>
      <c r="H42" s="53" t="s">
        <v>44</v>
      </c>
      <c r="I42" s="52" t="s">
        <v>158</v>
      </c>
    </row>
    <row r="43" spans="1:9" x14ac:dyDescent="0.25">
      <c r="A43" t="str">
        <f t="shared" si="0"/>
        <v>6220    TANAYONG FOOD AND BEVERAGE CO.,LTD.</v>
      </c>
      <c r="C43" s="53" t="s">
        <v>170</v>
      </c>
      <c r="D43" s="53" t="s">
        <v>171</v>
      </c>
      <c r="E43" s="53">
        <v>24066</v>
      </c>
      <c r="F43" s="53" t="s">
        <v>42</v>
      </c>
      <c r="G43" s="52" t="s">
        <v>172</v>
      </c>
      <c r="H43" s="53" t="s">
        <v>44</v>
      </c>
      <c r="I43" s="52" t="s">
        <v>158</v>
      </c>
    </row>
    <row r="44" spans="1:9" x14ac:dyDescent="0.25">
      <c r="A44" t="str">
        <f t="shared" si="0"/>
        <v xml:space="preserve">6230    PrannaKiri Assets Co., Ltd. </v>
      </c>
      <c r="C44" s="53" t="s">
        <v>173</v>
      </c>
      <c r="D44" s="53" t="s">
        <v>174</v>
      </c>
      <c r="E44" s="53">
        <v>24067</v>
      </c>
      <c r="F44" s="53" t="s">
        <v>42</v>
      </c>
      <c r="G44" s="52" t="s">
        <v>175</v>
      </c>
      <c r="H44" s="53" t="s">
        <v>44</v>
      </c>
      <c r="I44" s="52" t="s">
        <v>49</v>
      </c>
    </row>
    <row r="45" spans="1:9" x14ac:dyDescent="0.25">
      <c r="A45" t="str">
        <f t="shared" si="0"/>
        <v xml:space="preserve">6240    Ratburana Alliance Co., Ltd. </v>
      </c>
      <c r="C45" s="53" t="s">
        <v>176</v>
      </c>
      <c r="D45" s="53" t="s">
        <v>177</v>
      </c>
      <c r="E45" s="53">
        <v>24068</v>
      </c>
      <c r="F45" s="53" t="s">
        <v>42</v>
      </c>
      <c r="G45" s="52" t="s">
        <v>178</v>
      </c>
      <c r="H45" s="53" t="s">
        <v>44</v>
      </c>
      <c r="I45" s="52" t="s">
        <v>49</v>
      </c>
    </row>
    <row r="46" spans="1:9" x14ac:dyDescent="0.25">
      <c r="A46" t="str">
        <f t="shared" si="0"/>
        <v xml:space="preserve">6250    NPARK GLOBAL HOLDING CO., LTD. </v>
      </c>
      <c r="C46" s="53" t="s">
        <v>179</v>
      </c>
      <c r="D46" s="53" t="s">
        <v>180</v>
      </c>
      <c r="E46" s="53">
        <v>24069</v>
      </c>
      <c r="F46" s="53" t="s">
        <v>42</v>
      </c>
      <c r="G46" s="52" t="s">
        <v>181</v>
      </c>
      <c r="H46" s="53" t="s">
        <v>44</v>
      </c>
      <c r="I46" s="52" t="s">
        <v>49</v>
      </c>
    </row>
    <row r="47" spans="1:9" x14ac:dyDescent="0.25">
      <c r="A47" t="str">
        <f t="shared" si="0"/>
        <v xml:space="preserve">6260    Phraram 9 Alliance Co.,Ltd. </v>
      </c>
      <c r="C47" s="53" t="s">
        <v>182</v>
      </c>
      <c r="D47" s="53" t="s">
        <v>183</v>
      </c>
      <c r="E47" s="53">
        <v>26584</v>
      </c>
      <c r="F47" s="53" t="s">
        <v>42</v>
      </c>
      <c r="G47" s="52" t="s">
        <v>184</v>
      </c>
      <c r="H47" s="53" t="s">
        <v>44</v>
      </c>
      <c r="I47" s="52" t="s">
        <v>49</v>
      </c>
    </row>
    <row r="48" spans="1:9" x14ac:dyDescent="0.25">
      <c r="A48" t="str">
        <f t="shared" si="0"/>
        <v xml:space="preserve">6270    Prime Area 12 Co.,Ltd. </v>
      </c>
      <c r="C48" s="53" t="s">
        <v>185</v>
      </c>
      <c r="D48" s="53" t="s">
        <v>186</v>
      </c>
      <c r="E48" s="53">
        <v>26585</v>
      </c>
      <c r="F48" s="53" t="s">
        <v>42</v>
      </c>
      <c r="G48" s="52" t="s">
        <v>187</v>
      </c>
      <c r="H48" s="53" t="s">
        <v>44</v>
      </c>
      <c r="I48" s="52" t="s">
        <v>49</v>
      </c>
    </row>
    <row r="49" spans="1:9" x14ac:dyDescent="0.25">
      <c r="A49" t="str">
        <f t="shared" si="0"/>
        <v xml:space="preserve">7010    Prime Area 38  Co.,Ltd. </v>
      </c>
      <c r="C49" s="53" t="s">
        <v>188</v>
      </c>
      <c r="D49" s="53" t="s">
        <v>189</v>
      </c>
      <c r="E49" s="53">
        <v>26586</v>
      </c>
      <c r="F49" s="53" t="s">
        <v>42</v>
      </c>
      <c r="G49" s="52" t="s">
        <v>190</v>
      </c>
      <c r="H49" s="53" t="s">
        <v>44</v>
      </c>
      <c r="I49" s="52" t="s">
        <v>49</v>
      </c>
    </row>
    <row r="50" spans="1:9" x14ac:dyDescent="0.25">
      <c r="A50" t="str">
        <f t="shared" si="0"/>
        <v xml:space="preserve">7500    KEYSTONE ESTATE Co.,Ltd. </v>
      </c>
      <c r="C50" s="53" t="s">
        <v>191</v>
      </c>
      <c r="D50" s="53" t="s">
        <v>192</v>
      </c>
      <c r="E50" s="53">
        <v>24070</v>
      </c>
      <c r="F50" s="53" t="s">
        <v>42</v>
      </c>
      <c r="G50" s="52" t="s">
        <v>193</v>
      </c>
      <c r="H50" s="53" t="s">
        <v>44</v>
      </c>
      <c r="I50" s="52" t="s">
        <v>49</v>
      </c>
    </row>
    <row r="51" spans="1:9" x14ac:dyDescent="0.25">
      <c r="A51" t="str">
        <f t="shared" si="0"/>
        <v xml:space="preserve">7510    Keystone Management Co.,Ltd </v>
      </c>
      <c r="C51" s="53" t="s">
        <v>194</v>
      </c>
      <c r="D51" s="53" t="s">
        <v>195</v>
      </c>
      <c r="E51" s="53">
        <v>24071</v>
      </c>
      <c r="F51" s="53" t="s">
        <v>42</v>
      </c>
      <c r="G51" s="52" t="s">
        <v>196</v>
      </c>
      <c r="H51" s="53" t="s">
        <v>44</v>
      </c>
      <c r="I51" s="52" t="s">
        <v>49</v>
      </c>
    </row>
    <row r="52" spans="1:9" x14ac:dyDescent="0.25">
      <c r="A52" t="str">
        <f t="shared" si="0"/>
        <v>7900    Rabbit Life Insurance Public Company Limited</v>
      </c>
      <c r="C52" s="53" t="s">
        <v>197</v>
      </c>
      <c r="D52" s="53" t="s">
        <v>198</v>
      </c>
      <c r="E52" s="53">
        <v>129725</v>
      </c>
      <c r="F52" s="53" t="s">
        <v>42</v>
      </c>
      <c r="G52" s="52" t="s">
        <v>199</v>
      </c>
      <c r="H52" s="53" t="s">
        <v>44</v>
      </c>
      <c r="I52" s="52" t="s">
        <v>45</v>
      </c>
    </row>
    <row r="53" spans="1:9" x14ac:dyDescent="0.25">
      <c r="A53" t="str">
        <f t="shared" si="0"/>
        <v xml:space="preserve">7910    RBH Ventures Company Limited </v>
      </c>
      <c r="C53" s="53" t="s">
        <v>200</v>
      </c>
      <c r="D53" s="53" t="s">
        <v>201</v>
      </c>
      <c r="E53" s="53">
        <v>138016</v>
      </c>
      <c r="F53" s="53" t="s">
        <v>42</v>
      </c>
      <c r="G53" s="52" t="s">
        <v>202</v>
      </c>
      <c r="H53" s="53" t="s">
        <v>44</v>
      </c>
      <c r="I53" s="52" t="s">
        <v>49</v>
      </c>
    </row>
    <row r="54" spans="1:9" x14ac:dyDescent="0.25">
      <c r="A54" t="str">
        <f t="shared" si="0"/>
        <v>8010    Bangkok Smartcard System Company Limited</v>
      </c>
      <c r="C54" s="53" t="s">
        <v>203</v>
      </c>
      <c r="D54" s="53" t="s">
        <v>204</v>
      </c>
      <c r="E54" s="53">
        <v>136251</v>
      </c>
      <c r="F54" s="53" t="s">
        <v>42</v>
      </c>
      <c r="G54" s="52" t="s">
        <v>205</v>
      </c>
      <c r="H54" s="53" t="s">
        <v>44</v>
      </c>
      <c r="I54" s="52" t="s">
        <v>56</v>
      </c>
    </row>
    <row r="55" spans="1:9" x14ac:dyDescent="0.25">
      <c r="A55" t="str">
        <f t="shared" si="0"/>
        <v xml:space="preserve">8020    Rabbit Rewards Company Limited </v>
      </c>
      <c r="C55" s="53" t="s">
        <v>206</v>
      </c>
      <c r="D55" s="53" t="s">
        <v>207</v>
      </c>
      <c r="E55" s="53">
        <v>136252</v>
      </c>
      <c r="F55" s="53" t="s">
        <v>42</v>
      </c>
      <c r="G55" s="52" t="s">
        <v>208</v>
      </c>
      <c r="H55" s="53" t="s">
        <v>44</v>
      </c>
      <c r="I55" s="52" t="s">
        <v>49</v>
      </c>
    </row>
    <row r="56" spans="1:9" x14ac:dyDescent="0.25">
      <c r="A56" t="str">
        <f t="shared" si="0"/>
        <v>8030    Bangkok Payment Solutions Company Limited</v>
      </c>
      <c r="C56" s="53" t="s">
        <v>209</v>
      </c>
      <c r="D56" s="53" t="s">
        <v>210</v>
      </c>
      <c r="E56" s="53">
        <v>136253</v>
      </c>
      <c r="F56" s="53" t="s">
        <v>42</v>
      </c>
      <c r="G56" s="52" t="s">
        <v>211</v>
      </c>
      <c r="H56" s="53" t="s">
        <v>44</v>
      </c>
      <c r="I56" s="52" t="s">
        <v>212</v>
      </c>
    </row>
    <row r="57" spans="1:9" x14ac:dyDescent="0.25">
      <c r="A57" t="str">
        <f t="shared" si="0"/>
        <v xml:space="preserve">8040    BSS Holdings Company Limited </v>
      </c>
      <c r="C57" s="53" t="s">
        <v>213</v>
      </c>
      <c r="D57" s="53" t="s">
        <v>214</v>
      </c>
      <c r="E57" s="53">
        <v>136254</v>
      </c>
      <c r="F57" s="53" t="s">
        <v>42</v>
      </c>
      <c r="G57" s="52" t="s">
        <v>215</v>
      </c>
      <c r="H57" s="53" t="s">
        <v>44</v>
      </c>
      <c r="I57" s="52" t="s">
        <v>49</v>
      </c>
    </row>
    <row r="58" spans="1:9" x14ac:dyDescent="0.25">
      <c r="A58" t="str">
        <f t="shared" si="0"/>
        <v>8050    RabbitPay System Company Limited</v>
      </c>
      <c r="C58" s="53" t="s">
        <v>216</v>
      </c>
      <c r="D58" s="53" t="s">
        <v>217</v>
      </c>
      <c r="E58" s="53">
        <v>136255</v>
      </c>
      <c r="F58" s="53" t="s">
        <v>42</v>
      </c>
      <c r="G58" s="52" t="s">
        <v>218</v>
      </c>
      <c r="H58" s="53" t="s">
        <v>44</v>
      </c>
      <c r="I58" s="52" t="s">
        <v>56</v>
      </c>
    </row>
    <row r="59" spans="1:9" x14ac:dyDescent="0.25">
      <c r="A59" t="str">
        <f t="shared" si="0"/>
        <v>8090    RB Services Company Limited</v>
      </c>
      <c r="C59" s="53" t="s">
        <v>219</v>
      </c>
      <c r="D59" s="53" t="s">
        <v>220</v>
      </c>
      <c r="E59" s="53">
        <v>136256</v>
      </c>
      <c r="F59" s="53" t="s">
        <v>42</v>
      </c>
      <c r="G59" s="52" t="s">
        <v>221</v>
      </c>
      <c r="H59" s="53" t="s">
        <v>44</v>
      </c>
      <c r="I59" s="52" t="s">
        <v>45</v>
      </c>
    </row>
    <row r="60" spans="1:9" x14ac:dyDescent="0.25">
      <c r="A60" t="str">
        <f t="shared" si="0"/>
        <v xml:space="preserve">8100    Rabbit Cash Company Limited </v>
      </c>
      <c r="C60" s="53" t="s">
        <v>222</v>
      </c>
      <c r="D60" s="53" t="s">
        <v>223</v>
      </c>
      <c r="E60" s="53">
        <v>31657</v>
      </c>
      <c r="F60" s="53" t="s">
        <v>42</v>
      </c>
      <c r="G60" s="52" t="s">
        <v>224</v>
      </c>
      <c r="H60" s="53" t="s">
        <v>44</v>
      </c>
      <c r="I60" s="52" t="s">
        <v>49</v>
      </c>
    </row>
    <row r="61" spans="1:9" x14ac:dyDescent="0.25">
      <c r="A61" t="str">
        <f t="shared" si="0"/>
        <v xml:space="preserve">8200    HHT Construction Company Limited </v>
      </c>
      <c r="C61" s="53" t="s">
        <v>225</v>
      </c>
      <c r="D61" s="53" t="s">
        <v>226</v>
      </c>
      <c r="E61" s="53">
        <v>24079</v>
      </c>
      <c r="F61" s="53" t="s">
        <v>42</v>
      </c>
      <c r="G61" s="52" t="s">
        <v>227</v>
      </c>
      <c r="H61" s="53" t="s">
        <v>44</v>
      </c>
      <c r="I61" s="52" t="s">
        <v>49</v>
      </c>
    </row>
    <row r="62" spans="1:9" x14ac:dyDescent="0.25">
      <c r="A62" t="str">
        <f t="shared" si="0"/>
        <v xml:space="preserve">8300    Turtle 23 Company Limited </v>
      </c>
      <c r="C62" s="53" t="s">
        <v>228</v>
      </c>
      <c r="D62" s="53" t="s">
        <v>229</v>
      </c>
      <c r="E62" s="53">
        <v>136257</v>
      </c>
      <c r="F62" s="53" t="s">
        <v>42</v>
      </c>
      <c r="G62" s="52" t="s">
        <v>230</v>
      </c>
      <c r="H62" s="53" t="s">
        <v>44</v>
      </c>
      <c r="I62" s="52" t="s">
        <v>49</v>
      </c>
    </row>
    <row r="63" spans="1:9" x14ac:dyDescent="0.25">
      <c r="A63" t="str">
        <f t="shared" si="0"/>
        <v xml:space="preserve">8310    Turtle 1 Company Limited </v>
      </c>
      <c r="C63" s="53" t="s">
        <v>231</v>
      </c>
      <c r="D63" s="53" t="s">
        <v>232</v>
      </c>
      <c r="E63" s="53">
        <v>136258</v>
      </c>
      <c r="F63" s="53" t="s">
        <v>42</v>
      </c>
      <c r="G63" s="52" t="s">
        <v>233</v>
      </c>
      <c r="H63" s="53" t="s">
        <v>44</v>
      </c>
      <c r="I63" s="52" t="s">
        <v>49</v>
      </c>
    </row>
    <row r="64" spans="1:9" x14ac:dyDescent="0.25">
      <c r="A64" t="str">
        <f t="shared" si="0"/>
        <v xml:space="preserve">8330    Turtle 3 Company Limited </v>
      </c>
      <c r="C64" s="53" t="s">
        <v>234</v>
      </c>
      <c r="D64" s="53" t="s">
        <v>235</v>
      </c>
      <c r="E64" s="53">
        <v>136259</v>
      </c>
      <c r="F64" s="53" t="s">
        <v>42</v>
      </c>
      <c r="G64" s="52" t="s">
        <v>236</v>
      </c>
      <c r="H64" s="53" t="s">
        <v>44</v>
      </c>
      <c r="I64" s="52" t="s">
        <v>49</v>
      </c>
    </row>
    <row r="65" spans="1:9" x14ac:dyDescent="0.25">
      <c r="A65" t="str">
        <f t="shared" si="0"/>
        <v xml:space="preserve">8340    Turtle 4 Company Limited </v>
      </c>
      <c r="C65" s="53" t="s">
        <v>237</v>
      </c>
      <c r="D65" s="53" t="s">
        <v>238</v>
      </c>
      <c r="E65" s="53">
        <v>136260</v>
      </c>
      <c r="F65" s="53" t="s">
        <v>42</v>
      </c>
      <c r="G65" s="52" t="s">
        <v>239</v>
      </c>
      <c r="H65" s="53" t="s">
        <v>44</v>
      </c>
      <c r="I65" s="52" t="s">
        <v>49</v>
      </c>
    </row>
    <row r="66" spans="1:9" x14ac:dyDescent="0.25">
      <c r="A66" t="str">
        <f t="shared" si="0"/>
        <v xml:space="preserve">8350    Turtle 5 Company Limited </v>
      </c>
      <c r="C66" s="53" t="s">
        <v>240</v>
      </c>
      <c r="D66" s="53" t="s">
        <v>241</v>
      </c>
      <c r="E66" s="53">
        <v>136261</v>
      </c>
      <c r="F66" s="53" t="s">
        <v>42</v>
      </c>
      <c r="G66" s="52" t="s">
        <v>242</v>
      </c>
      <c r="H66" s="53" t="s">
        <v>44</v>
      </c>
      <c r="I66" s="52" t="s">
        <v>49</v>
      </c>
    </row>
    <row r="67" spans="1:9" x14ac:dyDescent="0.25">
      <c r="A67" t="str">
        <f t="shared" si="0"/>
        <v xml:space="preserve">8360    Turtle 6 Company Limited </v>
      </c>
      <c r="C67" s="53" t="s">
        <v>243</v>
      </c>
      <c r="D67" s="53" t="s">
        <v>244</v>
      </c>
      <c r="E67" s="53">
        <v>136262</v>
      </c>
      <c r="F67" s="53" t="s">
        <v>42</v>
      </c>
      <c r="G67" s="52" t="s">
        <v>245</v>
      </c>
      <c r="H67" s="53" t="s">
        <v>44</v>
      </c>
      <c r="I67" s="52" t="s">
        <v>49</v>
      </c>
    </row>
    <row r="68" spans="1:9" x14ac:dyDescent="0.25">
      <c r="A68" t="str">
        <f t="shared" si="0"/>
        <v xml:space="preserve">8370    Turtle 7 Company Limited </v>
      </c>
      <c r="C68" s="53" t="s">
        <v>246</v>
      </c>
      <c r="D68" s="53" t="s">
        <v>247</v>
      </c>
      <c r="E68" s="53">
        <v>136263</v>
      </c>
      <c r="F68" s="53" t="s">
        <v>42</v>
      </c>
      <c r="G68" s="52" t="s">
        <v>248</v>
      </c>
      <c r="H68" s="53" t="s">
        <v>44</v>
      </c>
      <c r="I68" s="52" t="s">
        <v>49</v>
      </c>
    </row>
    <row r="69" spans="1:9" x14ac:dyDescent="0.25">
      <c r="A69" t="str">
        <f t="shared" si="0"/>
        <v xml:space="preserve">8380    Turtle 8 Company Limited </v>
      </c>
      <c r="C69" s="53" t="s">
        <v>249</v>
      </c>
      <c r="D69" s="53" t="s">
        <v>250</v>
      </c>
      <c r="E69" s="53">
        <v>136264</v>
      </c>
      <c r="F69" s="53" t="s">
        <v>42</v>
      </c>
      <c r="G69" s="52" t="s">
        <v>251</v>
      </c>
      <c r="H69" s="53" t="s">
        <v>44</v>
      </c>
      <c r="I69" s="52" t="s">
        <v>49</v>
      </c>
    </row>
    <row r="70" spans="1:9" x14ac:dyDescent="0.25">
      <c r="A70" t="str">
        <f t="shared" ref="A70:A74" si="1">C70&amp;F70&amp;G70&amp;H70&amp;I70</f>
        <v xml:space="preserve">8390    Turtle 9 Company Limited </v>
      </c>
      <c r="C70" s="53" t="s">
        <v>252</v>
      </c>
      <c r="D70" s="53" t="s">
        <v>253</v>
      </c>
      <c r="E70" s="53">
        <v>136265</v>
      </c>
      <c r="F70" s="53" t="s">
        <v>42</v>
      </c>
      <c r="G70" s="52" t="s">
        <v>254</v>
      </c>
      <c r="H70" s="53" t="s">
        <v>44</v>
      </c>
      <c r="I70" s="52" t="s">
        <v>49</v>
      </c>
    </row>
    <row r="71" spans="1:9" x14ac:dyDescent="0.25">
      <c r="A71" t="str">
        <f t="shared" si="1"/>
        <v xml:space="preserve">8400    Turtle 10 Company Limited </v>
      </c>
      <c r="C71" s="53" t="s">
        <v>255</v>
      </c>
      <c r="D71" s="53" t="s">
        <v>256</v>
      </c>
      <c r="E71" s="53">
        <v>136266</v>
      </c>
      <c r="F71" s="53" t="s">
        <v>42</v>
      </c>
      <c r="G71" s="52" t="s">
        <v>257</v>
      </c>
      <c r="H71" s="53" t="s">
        <v>44</v>
      </c>
      <c r="I71" s="52" t="s">
        <v>49</v>
      </c>
    </row>
    <row r="72" spans="1:9" x14ac:dyDescent="0.25">
      <c r="A72" t="str">
        <f t="shared" si="1"/>
        <v>8410    MAMMAPAZZA Company Limited</v>
      </c>
      <c r="C72" s="53">
        <v>8410</v>
      </c>
      <c r="D72" s="53" t="s">
        <v>751</v>
      </c>
      <c r="E72" s="53"/>
      <c r="F72" s="53" t="s">
        <v>42</v>
      </c>
      <c r="G72" s="52" t="s">
        <v>752</v>
      </c>
      <c r="H72" s="53"/>
    </row>
    <row r="73" spans="1:9" x14ac:dyDescent="0.25">
      <c r="A73" t="str">
        <f t="shared" si="1"/>
        <v xml:space="preserve">Z010    Siemens </v>
      </c>
      <c r="C73" s="53" t="s">
        <v>258</v>
      </c>
      <c r="D73" s="53" t="s">
        <v>259</v>
      </c>
      <c r="E73" s="53">
        <v>24080</v>
      </c>
      <c r="F73" s="53" t="s">
        <v>42</v>
      </c>
      <c r="G73" s="53" t="s">
        <v>259</v>
      </c>
      <c r="H73" s="53" t="s">
        <v>44</v>
      </c>
      <c r="I73" s="52" t="s">
        <v>49</v>
      </c>
    </row>
    <row r="74" spans="1:9" x14ac:dyDescent="0.25">
      <c r="A74" t="str">
        <f t="shared" si="1"/>
        <v/>
      </c>
    </row>
    <row r="75" spans="1:9" x14ac:dyDescent="0.25">
      <c r="A75" t="str">
        <f>C75&amp;F75&amp;G75&amp;H75&amp;I75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A8560-14E3-4358-94FD-910DCF1156FA}">
  <dimension ref="A1:A503"/>
  <sheetViews>
    <sheetView tabSelected="1" workbookViewId="0">
      <pane ySplit="1" topLeftCell="A137" activePane="bottomLeft" state="frozen"/>
      <selection pane="bottomLeft" activeCell="A158" sqref="A158"/>
    </sheetView>
  </sheetViews>
  <sheetFormatPr defaultRowHeight="15" x14ac:dyDescent="0.25"/>
  <cols>
    <col min="1" max="1" width="51" style="62" bestFit="1" customWidth="1"/>
  </cols>
  <sheetData>
    <row r="1" spans="1:1" x14ac:dyDescent="0.25">
      <c r="A1" s="55" t="s">
        <v>260</v>
      </c>
    </row>
    <row r="2" spans="1:1" x14ac:dyDescent="0.25">
      <c r="A2" s="56"/>
    </row>
    <row r="3" spans="1:1" x14ac:dyDescent="0.25">
      <c r="A3" s="57" t="s">
        <v>261</v>
      </c>
    </row>
    <row r="4" spans="1:1" x14ac:dyDescent="0.25">
      <c r="A4" s="58" t="s">
        <v>262</v>
      </c>
    </row>
    <row r="5" spans="1:1" x14ac:dyDescent="0.25">
      <c r="A5" s="59" t="s">
        <v>263</v>
      </c>
    </row>
    <row r="6" spans="1:1" x14ac:dyDescent="0.25">
      <c r="A6" s="60" t="s">
        <v>264</v>
      </c>
    </row>
    <row r="7" spans="1:1" x14ac:dyDescent="0.25">
      <c r="A7" s="60" t="s">
        <v>265</v>
      </c>
    </row>
    <row r="8" spans="1:1" x14ac:dyDescent="0.25">
      <c r="A8" s="61" t="s">
        <v>266</v>
      </c>
    </row>
    <row r="9" spans="1:1" x14ac:dyDescent="0.25">
      <c r="A9" s="61" t="s">
        <v>267</v>
      </c>
    </row>
    <row r="10" spans="1:1" x14ac:dyDescent="0.25">
      <c r="A10" s="61" t="s">
        <v>268</v>
      </c>
    </row>
    <row r="11" spans="1:1" x14ac:dyDescent="0.25">
      <c r="A11" s="61" t="s">
        <v>269</v>
      </c>
    </row>
    <row r="12" spans="1:1" x14ac:dyDescent="0.25">
      <c r="A12" s="61" t="s">
        <v>270</v>
      </c>
    </row>
    <row r="13" spans="1:1" x14ac:dyDescent="0.25">
      <c r="A13" s="61" t="s">
        <v>271</v>
      </c>
    </row>
    <row r="14" spans="1:1" x14ac:dyDescent="0.25">
      <c r="A14" s="61" t="s">
        <v>272</v>
      </c>
    </row>
    <row r="15" spans="1:1" x14ac:dyDescent="0.25">
      <c r="A15" s="61" t="s">
        <v>273</v>
      </c>
    </row>
    <row r="16" spans="1:1" x14ac:dyDescent="0.25">
      <c r="A16" s="61" t="s">
        <v>274</v>
      </c>
    </row>
    <row r="17" spans="1:1" x14ac:dyDescent="0.25">
      <c r="A17" s="59" t="s">
        <v>275</v>
      </c>
    </row>
    <row r="18" spans="1:1" x14ac:dyDescent="0.25">
      <c r="A18" s="60" t="s">
        <v>276</v>
      </c>
    </row>
    <row r="19" spans="1:1" x14ac:dyDescent="0.25">
      <c r="A19" s="60" t="s">
        <v>277</v>
      </c>
    </row>
    <row r="20" spans="1:1" x14ac:dyDescent="0.25">
      <c r="A20" s="61" t="s">
        <v>278</v>
      </c>
    </row>
    <row r="21" spans="1:1" x14ac:dyDescent="0.25">
      <c r="A21" s="61" t="s">
        <v>279</v>
      </c>
    </row>
    <row r="22" spans="1:1" x14ac:dyDescent="0.25">
      <c r="A22" s="59" t="s">
        <v>280</v>
      </c>
    </row>
    <row r="23" spans="1:1" x14ac:dyDescent="0.25">
      <c r="A23" s="60" t="s">
        <v>281</v>
      </c>
    </row>
    <row r="24" spans="1:1" x14ac:dyDescent="0.25">
      <c r="A24" s="59" t="s">
        <v>282</v>
      </c>
    </row>
    <row r="25" spans="1:1" x14ac:dyDescent="0.25">
      <c r="A25" s="60" t="s">
        <v>283</v>
      </c>
    </row>
    <row r="26" spans="1:1" x14ac:dyDescent="0.25">
      <c r="A26" s="60" t="s">
        <v>284</v>
      </c>
    </row>
    <row r="27" spans="1:1" x14ac:dyDescent="0.25">
      <c r="A27" s="61" t="s">
        <v>285</v>
      </c>
    </row>
    <row r="28" spans="1:1" x14ac:dyDescent="0.25">
      <c r="A28" s="62" t="s">
        <v>286</v>
      </c>
    </row>
    <row r="29" spans="1:1" x14ac:dyDescent="0.25">
      <c r="A29" s="63" t="s">
        <v>287</v>
      </c>
    </row>
    <row r="30" spans="1:1" x14ac:dyDescent="0.25">
      <c r="A30" s="64" t="s">
        <v>288</v>
      </c>
    </row>
    <row r="31" spans="1:1" x14ac:dyDescent="0.25">
      <c r="A31" s="65" t="s">
        <v>289</v>
      </c>
    </row>
    <row r="32" spans="1:1" x14ac:dyDescent="0.25">
      <c r="A32" s="65" t="s">
        <v>290</v>
      </c>
    </row>
    <row r="33" spans="1:1" x14ac:dyDescent="0.25">
      <c r="A33" s="66" t="s">
        <v>291</v>
      </c>
    </row>
    <row r="34" spans="1:1" x14ac:dyDescent="0.25">
      <c r="A34" s="66" t="s">
        <v>292</v>
      </c>
    </row>
    <row r="35" spans="1:1" x14ac:dyDescent="0.25">
      <c r="A35" s="66" t="s">
        <v>293</v>
      </c>
    </row>
    <row r="36" spans="1:1" x14ac:dyDescent="0.25">
      <c r="A36" s="66" t="s">
        <v>294</v>
      </c>
    </row>
    <row r="37" spans="1:1" x14ac:dyDescent="0.25">
      <c r="A37" s="66" t="s">
        <v>295</v>
      </c>
    </row>
    <row r="38" spans="1:1" x14ac:dyDescent="0.25">
      <c r="A38" s="64" t="s">
        <v>296</v>
      </c>
    </row>
    <row r="39" spans="1:1" x14ac:dyDescent="0.25">
      <c r="A39" s="65" t="s">
        <v>297</v>
      </c>
    </row>
    <row r="40" spans="1:1" x14ac:dyDescent="0.25">
      <c r="A40" s="64" t="s">
        <v>298</v>
      </c>
    </row>
    <row r="41" spans="1:1" x14ac:dyDescent="0.25">
      <c r="A41" s="65" t="s">
        <v>299</v>
      </c>
    </row>
    <row r="42" spans="1:1" x14ac:dyDescent="0.25">
      <c r="A42" s="65" t="s">
        <v>300</v>
      </c>
    </row>
    <row r="43" spans="1:1" x14ac:dyDescent="0.25">
      <c r="A43" s="66" t="s">
        <v>301</v>
      </c>
    </row>
    <row r="44" spans="1:1" x14ac:dyDescent="0.25">
      <c r="A44" s="66" t="s">
        <v>302</v>
      </c>
    </row>
    <row r="45" spans="1:1" x14ac:dyDescent="0.25">
      <c r="A45" s="66" t="s">
        <v>303</v>
      </c>
    </row>
    <row r="46" spans="1:1" x14ac:dyDescent="0.25">
      <c r="A46" s="66" t="s">
        <v>304</v>
      </c>
    </row>
    <row r="47" spans="1:1" x14ac:dyDescent="0.25">
      <c r="A47" s="66" t="s">
        <v>305</v>
      </c>
    </row>
    <row r="48" spans="1:1" x14ac:dyDescent="0.25">
      <c r="A48" s="66" t="s">
        <v>306</v>
      </c>
    </row>
    <row r="49" spans="1:1" x14ac:dyDescent="0.25">
      <c r="A49" s="67" t="s">
        <v>307</v>
      </c>
    </row>
    <row r="50" spans="1:1" x14ac:dyDescent="0.25">
      <c r="A50" s="67" t="s">
        <v>308</v>
      </c>
    </row>
    <row r="51" spans="1:1" x14ac:dyDescent="0.25">
      <c r="A51" s="64" t="s">
        <v>309</v>
      </c>
    </row>
    <row r="52" spans="1:1" x14ac:dyDescent="0.25">
      <c r="A52" s="65" t="s">
        <v>310</v>
      </c>
    </row>
    <row r="53" spans="1:1" x14ac:dyDescent="0.25">
      <c r="A53" s="65" t="s">
        <v>311</v>
      </c>
    </row>
    <row r="54" spans="1:1" x14ac:dyDescent="0.25">
      <c r="A54" s="66" t="s">
        <v>312</v>
      </c>
    </row>
    <row r="55" spans="1:1" x14ac:dyDescent="0.25">
      <c r="A55" s="66" t="s">
        <v>313</v>
      </c>
    </row>
    <row r="56" spans="1:1" x14ac:dyDescent="0.25">
      <c r="A56" s="66" t="s">
        <v>314</v>
      </c>
    </row>
    <row r="57" spans="1:1" x14ac:dyDescent="0.25">
      <c r="A57" s="66" t="s">
        <v>315</v>
      </c>
    </row>
    <row r="58" spans="1:1" x14ac:dyDescent="0.25">
      <c r="A58" s="66" t="s">
        <v>316</v>
      </c>
    </row>
    <row r="59" spans="1:1" x14ac:dyDescent="0.25">
      <c r="A59" s="66" t="s">
        <v>317</v>
      </c>
    </row>
    <row r="60" spans="1:1" x14ac:dyDescent="0.25">
      <c r="A60" s="67" t="s">
        <v>318</v>
      </c>
    </row>
    <row r="61" spans="1:1" x14ac:dyDescent="0.25">
      <c r="A61" s="67" t="s">
        <v>319</v>
      </c>
    </row>
    <row r="62" spans="1:1" x14ac:dyDescent="0.25">
      <c r="A62" s="64" t="s">
        <v>320</v>
      </c>
    </row>
    <row r="63" spans="1:1" x14ac:dyDescent="0.25">
      <c r="A63" s="65" t="s">
        <v>321</v>
      </c>
    </row>
    <row r="64" spans="1:1" x14ac:dyDescent="0.25">
      <c r="A64" s="65" t="s">
        <v>322</v>
      </c>
    </row>
    <row r="65" spans="1:1" x14ac:dyDescent="0.25">
      <c r="A65" s="66" t="s">
        <v>323</v>
      </c>
    </row>
    <row r="66" spans="1:1" x14ac:dyDescent="0.25">
      <c r="A66" s="66" t="s">
        <v>324</v>
      </c>
    </row>
    <row r="67" spans="1:1" x14ac:dyDescent="0.25">
      <c r="A67" s="64" t="s">
        <v>325</v>
      </c>
    </row>
    <row r="68" spans="1:1" x14ac:dyDescent="0.25">
      <c r="A68" s="65" t="s">
        <v>326</v>
      </c>
    </row>
    <row r="69" spans="1:1" x14ac:dyDescent="0.25">
      <c r="A69" s="65" t="s">
        <v>327</v>
      </c>
    </row>
    <row r="70" spans="1:1" x14ac:dyDescent="0.25">
      <c r="A70" s="66" t="s">
        <v>328</v>
      </c>
    </row>
    <row r="71" spans="1:1" x14ac:dyDescent="0.25">
      <c r="A71" s="62" t="s">
        <v>286</v>
      </c>
    </row>
    <row r="72" spans="1:1" x14ac:dyDescent="0.25">
      <c r="A72" s="68" t="s">
        <v>329</v>
      </c>
    </row>
    <row r="73" spans="1:1" x14ac:dyDescent="0.25">
      <c r="A73" s="69" t="s">
        <v>330</v>
      </c>
    </row>
    <row r="74" spans="1:1" x14ac:dyDescent="0.25">
      <c r="A74" s="70" t="s">
        <v>331</v>
      </c>
    </row>
    <row r="75" spans="1:1" x14ac:dyDescent="0.25">
      <c r="A75" s="69" t="s">
        <v>332</v>
      </c>
    </row>
    <row r="76" spans="1:1" x14ac:dyDescent="0.25">
      <c r="A76" s="70" t="s">
        <v>333</v>
      </c>
    </row>
    <row r="77" spans="1:1" x14ac:dyDescent="0.25">
      <c r="A77" s="69" t="s">
        <v>334</v>
      </c>
    </row>
    <row r="78" spans="1:1" x14ac:dyDescent="0.25">
      <c r="A78" s="70" t="s">
        <v>335</v>
      </c>
    </row>
    <row r="79" spans="1:1" x14ac:dyDescent="0.25">
      <c r="A79" s="69" t="s">
        <v>336</v>
      </c>
    </row>
    <row r="80" spans="1:1" x14ac:dyDescent="0.25">
      <c r="A80" s="70" t="s">
        <v>337</v>
      </c>
    </row>
    <row r="81" spans="1:1" x14ac:dyDescent="0.25">
      <c r="A81" s="62" t="s">
        <v>286</v>
      </c>
    </row>
    <row r="82" spans="1:1" x14ac:dyDescent="0.25">
      <c r="A82" s="71" t="s">
        <v>338</v>
      </c>
    </row>
    <row r="83" spans="1:1" x14ac:dyDescent="0.25">
      <c r="A83" s="72" t="s">
        <v>339</v>
      </c>
    </row>
    <row r="84" spans="1:1" x14ac:dyDescent="0.25">
      <c r="A84" s="73" t="s">
        <v>340</v>
      </c>
    </row>
    <row r="85" spans="1:1" x14ac:dyDescent="0.25">
      <c r="A85" s="73" t="s">
        <v>341</v>
      </c>
    </row>
    <row r="86" spans="1:1" x14ac:dyDescent="0.25">
      <c r="A86" s="72" t="s">
        <v>342</v>
      </c>
    </row>
    <row r="87" spans="1:1" x14ac:dyDescent="0.25">
      <c r="A87" s="73" t="s">
        <v>343</v>
      </c>
    </row>
    <row r="88" spans="1:1" x14ac:dyDescent="0.25">
      <c r="A88" s="73" t="s">
        <v>344</v>
      </c>
    </row>
    <row r="89" spans="1:1" x14ac:dyDescent="0.25">
      <c r="A89" s="74" t="s">
        <v>345</v>
      </c>
    </row>
    <row r="90" spans="1:1" x14ac:dyDescent="0.25">
      <c r="A90" s="74" t="s">
        <v>346</v>
      </c>
    </row>
    <row r="91" spans="1:1" x14ac:dyDescent="0.25">
      <c r="A91" s="74" t="s">
        <v>347</v>
      </c>
    </row>
    <row r="92" spans="1:1" x14ac:dyDescent="0.25">
      <c r="A92" s="74" t="s">
        <v>348</v>
      </c>
    </row>
    <row r="93" spans="1:1" x14ac:dyDescent="0.25">
      <c r="A93" s="74" t="s">
        <v>349</v>
      </c>
    </row>
    <row r="94" spans="1:1" x14ac:dyDescent="0.25">
      <c r="A94" s="74" t="s">
        <v>350</v>
      </c>
    </row>
    <row r="95" spans="1:1" x14ac:dyDescent="0.25">
      <c r="A95" s="74" t="s">
        <v>351</v>
      </c>
    </row>
    <row r="96" spans="1:1" x14ac:dyDescent="0.25">
      <c r="A96" s="74" t="s">
        <v>352</v>
      </c>
    </row>
    <row r="97" spans="1:1" x14ac:dyDescent="0.25">
      <c r="A97" s="72" t="s">
        <v>353</v>
      </c>
    </row>
    <row r="98" spans="1:1" x14ac:dyDescent="0.25">
      <c r="A98" s="73" t="s">
        <v>354</v>
      </c>
    </row>
    <row r="99" spans="1:1" x14ac:dyDescent="0.25">
      <c r="A99" s="73" t="s">
        <v>355</v>
      </c>
    </row>
    <row r="100" spans="1:1" x14ac:dyDescent="0.25">
      <c r="A100" s="74" t="s">
        <v>356</v>
      </c>
    </row>
    <row r="101" spans="1:1" x14ac:dyDescent="0.25">
      <c r="A101" s="74" t="s">
        <v>357</v>
      </c>
    </row>
    <row r="102" spans="1:1" x14ac:dyDescent="0.25">
      <c r="A102" s="74" t="s">
        <v>358</v>
      </c>
    </row>
    <row r="103" spans="1:1" x14ac:dyDescent="0.25">
      <c r="A103" s="74" t="s">
        <v>359</v>
      </c>
    </row>
    <row r="104" spans="1:1" x14ac:dyDescent="0.25">
      <c r="A104" s="74" t="s">
        <v>360</v>
      </c>
    </row>
    <row r="105" spans="1:1" x14ac:dyDescent="0.25">
      <c r="A105" s="74" t="s">
        <v>361</v>
      </c>
    </row>
    <row r="106" spans="1:1" x14ac:dyDescent="0.25">
      <c r="A106" s="74" t="s">
        <v>362</v>
      </c>
    </row>
    <row r="107" spans="1:1" x14ac:dyDescent="0.25">
      <c r="A107" s="74" t="s">
        <v>363</v>
      </c>
    </row>
    <row r="108" spans="1:1" x14ac:dyDescent="0.25">
      <c r="A108" s="74" t="s">
        <v>364</v>
      </c>
    </row>
    <row r="109" spans="1:1" x14ac:dyDescent="0.25">
      <c r="A109" s="72" t="s">
        <v>365</v>
      </c>
    </row>
    <row r="110" spans="1:1" x14ac:dyDescent="0.25">
      <c r="A110" s="73" t="s">
        <v>366</v>
      </c>
    </row>
    <row r="111" spans="1:1" x14ac:dyDescent="0.25">
      <c r="A111" s="72" t="s">
        <v>367</v>
      </c>
    </row>
    <row r="112" spans="1:1" x14ac:dyDescent="0.25">
      <c r="A112" s="73" t="s">
        <v>368</v>
      </c>
    </row>
    <row r="113" spans="1:1" x14ac:dyDescent="0.25">
      <c r="A113" s="72" t="s">
        <v>369</v>
      </c>
    </row>
    <row r="114" spans="1:1" x14ac:dyDescent="0.25">
      <c r="A114" s="73" t="s">
        <v>370</v>
      </c>
    </row>
    <row r="115" spans="1:1" x14ac:dyDescent="0.25">
      <c r="A115" s="72" t="s">
        <v>371</v>
      </c>
    </row>
    <row r="116" spans="1:1" x14ac:dyDescent="0.25">
      <c r="A116" s="73" t="s">
        <v>372</v>
      </c>
    </row>
    <row r="117" spans="1:1" x14ac:dyDescent="0.25">
      <c r="A117" s="73" t="s">
        <v>373</v>
      </c>
    </row>
    <row r="118" spans="1:1" x14ac:dyDescent="0.25">
      <c r="A118" s="74" t="s">
        <v>374</v>
      </c>
    </row>
    <row r="119" spans="1:1" x14ac:dyDescent="0.25">
      <c r="A119" s="72" t="s">
        <v>375</v>
      </c>
    </row>
    <row r="120" spans="1:1" x14ac:dyDescent="0.25">
      <c r="A120" s="73" t="s">
        <v>376</v>
      </c>
    </row>
    <row r="121" spans="1:1" x14ac:dyDescent="0.25">
      <c r="A121" s="73" t="s">
        <v>377</v>
      </c>
    </row>
    <row r="122" spans="1:1" x14ac:dyDescent="0.25">
      <c r="A122" s="74" t="s">
        <v>378</v>
      </c>
    </row>
    <row r="123" spans="1:1" x14ac:dyDescent="0.25">
      <c r="A123" s="74" t="s">
        <v>379</v>
      </c>
    </row>
    <row r="124" spans="1:1" x14ac:dyDescent="0.25">
      <c r="A124" s="72" t="s">
        <v>380</v>
      </c>
    </row>
    <row r="125" spans="1:1" x14ac:dyDescent="0.25">
      <c r="A125" s="73" t="s">
        <v>381</v>
      </c>
    </row>
    <row r="126" spans="1:1" x14ac:dyDescent="0.25">
      <c r="A126" s="73" t="s">
        <v>382</v>
      </c>
    </row>
    <row r="127" spans="1:1" x14ac:dyDescent="0.25">
      <c r="A127" s="74" t="s">
        <v>383</v>
      </c>
    </row>
    <row r="128" spans="1:1" x14ac:dyDescent="0.25">
      <c r="A128" s="72" t="s">
        <v>384</v>
      </c>
    </row>
    <row r="129" spans="1:1" x14ac:dyDescent="0.25">
      <c r="A129" s="73" t="s">
        <v>385</v>
      </c>
    </row>
    <row r="130" spans="1:1" x14ac:dyDescent="0.25">
      <c r="A130" s="73" t="s">
        <v>386</v>
      </c>
    </row>
    <row r="131" spans="1:1" x14ac:dyDescent="0.25">
      <c r="A131" s="74" t="s">
        <v>387</v>
      </c>
    </row>
    <row r="132" spans="1:1" x14ac:dyDescent="0.25">
      <c r="A132" s="74" t="s">
        <v>388</v>
      </c>
    </row>
    <row r="133" spans="1:1" x14ac:dyDescent="0.25">
      <c r="A133" s="74" t="s">
        <v>389</v>
      </c>
    </row>
    <row r="134" spans="1:1" x14ac:dyDescent="0.25">
      <c r="A134" s="74" t="s">
        <v>390</v>
      </c>
    </row>
    <row r="135" spans="1:1" x14ac:dyDescent="0.25">
      <c r="A135" s="72" t="s">
        <v>391</v>
      </c>
    </row>
    <row r="136" spans="1:1" x14ac:dyDescent="0.25">
      <c r="A136" s="73" t="s">
        <v>392</v>
      </c>
    </row>
    <row r="137" spans="1:1" x14ac:dyDescent="0.25">
      <c r="A137" s="73" t="s">
        <v>393</v>
      </c>
    </row>
    <row r="138" spans="1:1" x14ac:dyDescent="0.25">
      <c r="A138" s="74" t="s">
        <v>394</v>
      </c>
    </row>
    <row r="139" spans="1:1" x14ac:dyDescent="0.25">
      <c r="A139" s="72" t="s">
        <v>395</v>
      </c>
    </row>
    <row r="140" spans="1:1" x14ac:dyDescent="0.25">
      <c r="A140" s="73" t="s">
        <v>396</v>
      </c>
    </row>
    <row r="141" spans="1:1" x14ac:dyDescent="0.25">
      <c r="A141" s="72" t="s">
        <v>397</v>
      </c>
    </row>
    <row r="142" spans="1:1" x14ac:dyDescent="0.25">
      <c r="A142" s="73" t="s">
        <v>398</v>
      </c>
    </row>
    <row r="143" spans="1:1" x14ac:dyDescent="0.25">
      <c r="A143" s="72" t="s">
        <v>399</v>
      </c>
    </row>
    <row r="144" spans="1:1" x14ac:dyDescent="0.25">
      <c r="A144" s="73" t="s">
        <v>400</v>
      </c>
    </row>
    <row r="145" spans="1:1" x14ac:dyDescent="0.25">
      <c r="A145" s="72" t="s">
        <v>401</v>
      </c>
    </row>
    <row r="146" spans="1:1" x14ac:dyDescent="0.25">
      <c r="A146" s="73" t="s">
        <v>402</v>
      </c>
    </row>
    <row r="147" spans="1:1" x14ac:dyDescent="0.25">
      <c r="A147" s="72" t="s">
        <v>403</v>
      </c>
    </row>
    <row r="148" spans="1:1" x14ac:dyDescent="0.25">
      <c r="A148" s="73" t="s">
        <v>404</v>
      </c>
    </row>
    <row r="149" spans="1:1" x14ac:dyDescent="0.25">
      <c r="A149" s="72" t="s">
        <v>405</v>
      </c>
    </row>
    <row r="150" spans="1:1" x14ac:dyDescent="0.25">
      <c r="A150" s="73" t="s">
        <v>406</v>
      </c>
    </row>
    <row r="151" spans="1:1" x14ac:dyDescent="0.25">
      <c r="A151" s="72" t="s">
        <v>407</v>
      </c>
    </row>
    <row r="152" spans="1:1" x14ac:dyDescent="0.25">
      <c r="A152" s="73" t="s">
        <v>408</v>
      </c>
    </row>
    <row r="153" spans="1:1" x14ac:dyDescent="0.25">
      <c r="A153" s="73" t="s">
        <v>409</v>
      </c>
    </row>
    <row r="154" spans="1:1" x14ac:dyDescent="0.25">
      <c r="A154" s="74" t="s">
        <v>410</v>
      </c>
    </row>
    <row r="155" spans="1:1" x14ac:dyDescent="0.25">
      <c r="A155" s="74" t="s">
        <v>411</v>
      </c>
    </row>
    <row r="156" spans="1:1" x14ac:dyDescent="0.25">
      <c r="A156" s="74" t="s">
        <v>412</v>
      </c>
    </row>
    <row r="157" spans="1:1" x14ac:dyDescent="0.25">
      <c r="A157" s="74" t="s">
        <v>413</v>
      </c>
    </row>
    <row r="158" spans="1:1" x14ac:dyDescent="0.25">
      <c r="A158" s="74" t="s">
        <v>414</v>
      </c>
    </row>
    <row r="159" spans="1:1" x14ac:dyDescent="0.25">
      <c r="A159" s="74" t="s">
        <v>415</v>
      </c>
    </row>
    <row r="160" spans="1:1" x14ac:dyDescent="0.25">
      <c r="A160" s="74" t="s">
        <v>416</v>
      </c>
    </row>
    <row r="161" spans="1:1" x14ac:dyDescent="0.25">
      <c r="A161" s="74" t="s">
        <v>417</v>
      </c>
    </row>
    <row r="162" spans="1:1" x14ac:dyDescent="0.25">
      <c r="A162" s="72" t="s">
        <v>753</v>
      </c>
    </row>
    <row r="163" spans="1:1" x14ac:dyDescent="0.25">
      <c r="A163" s="73" t="s">
        <v>754</v>
      </c>
    </row>
    <row r="164" spans="1:1" x14ac:dyDescent="0.25">
      <c r="A164" s="73" t="s">
        <v>755</v>
      </c>
    </row>
    <row r="165" spans="1:1" x14ac:dyDescent="0.25">
      <c r="A165" s="74" t="s">
        <v>756</v>
      </c>
    </row>
    <row r="166" spans="1:1" x14ac:dyDescent="0.25">
      <c r="A166" s="74" t="s">
        <v>757</v>
      </c>
    </row>
    <row r="167" spans="1:1" x14ac:dyDescent="0.25">
      <c r="A167" s="74" t="s">
        <v>758</v>
      </c>
    </row>
    <row r="168" spans="1:1" x14ac:dyDescent="0.25">
      <c r="A168" s="74" t="s">
        <v>759</v>
      </c>
    </row>
    <row r="169" spans="1:1" x14ac:dyDescent="0.25">
      <c r="A169" s="62" t="s">
        <v>286</v>
      </c>
    </row>
    <row r="170" spans="1:1" x14ac:dyDescent="0.25">
      <c r="A170" s="75" t="s">
        <v>418</v>
      </c>
    </row>
    <row r="171" spans="1:1" x14ac:dyDescent="0.25">
      <c r="A171" s="76" t="s">
        <v>419</v>
      </c>
    </row>
    <row r="172" spans="1:1" x14ac:dyDescent="0.25">
      <c r="A172" s="77" t="s">
        <v>420</v>
      </c>
    </row>
    <row r="173" spans="1:1" x14ac:dyDescent="0.25">
      <c r="A173" s="76" t="s">
        <v>421</v>
      </c>
    </row>
    <row r="174" spans="1:1" x14ac:dyDescent="0.25">
      <c r="A174" s="77" t="s">
        <v>422</v>
      </c>
    </row>
    <row r="175" spans="1:1" x14ac:dyDescent="0.25">
      <c r="A175" s="76" t="s">
        <v>423</v>
      </c>
    </row>
    <row r="176" spans="1:1" x14ac:dyDescent="0.25">
      <c r="A176" s="77" t="s">
        <v>424</v>
      </c>
    </row>
    <row r="177" spans="1:1" x14ac:dyDescent="0.25">
      <c r="A177" s="76" t="s">
        <v>425</v>
      </c>
    </row>
    <row r="178" spans="1:1" x14ac:dyDescent="0.25">
      <c r="A178" s="77" t="s">
        <v>426</v>
      </c>
    </row>
    <row r="179" spans="1:1" x14ac:dyDescent="0.25">
      <c r="A179" s="77" t="s">
        <v>427</v>
      </c>
    </row>
    <row r="180" spans="1:1" x14ac:dyDescent="0.25">
      <c r="A180" s="78" t="s">
        <v>428</v>
      </c>
    </row>
    <row r="181" spans="1:1" x14ac:dyDescent="0.25">
      <c r="A181" s="76" t="s">
        <v>429</v>
      </c>
    </row>
    <row r="182" spans="1:1" x14ac:dyDescent="0.25">
      <c r="A182" s="77" t="s">
        <v>430</v>
      </c>
    </row>
    <row r="183" spans="1:1" x14ac:dyDescent="0.25">
      <c r="A183" s="76" t="s">
        <v>431</v>
      </c>
    </row>
    <row r="184" spans="1:1" x14ac:dyDescent="0.25">
      <c r="A184" s="77" t="s">
        <v>432</v>
      </c>
    </row>
    <row r="185" spans="1:1" x14ac:dyDescent="0.25">
      <c r="A185" s="76" t="s">
        <v>433</v>
      </c>
    </row>
    <row r="186" spans="1:1" x14ac:dyDescent="0.25">
      <c r="A186" s="77" t="s">
        <v>434</v>
      </c>
    </row>
    <row r="187" spans="1:1" x14ac:dyDescent="0.25">
      <c r="A187" s="76" t="s">
        <v>435</v>
      </c>
    </row>
    <row r="188" spans="1:1" x14ac:dyDescent="0.25">
      <c r="A188" s="77" t="s">
        <v>436</v>
      </c>
    </row>
    <row r="190" spans="1:1" x14ac:dyDescent="0.25">
      <c r="A190" s="57" t="s">
        <v>437</v>
      </c>
    </row>
    <row r="191" spans="1:1" x14ac:dyDescent="0.25">
      <c r="A191" s="71" t="s">
        <v>338</v>
      </c>
    </row>
    <row r="192" spans="1:1" x14ac:dyDescent="0.25">
      <c r="A192" s="72" t="s">
        <v>438</v>
      </c>
    </row>
    <row r="193" spans="1:1" x14ac:dyDescent="0.25">
      <c r="A193" s="73" t="s">
        <v>439</v>
      </c>
    </row>
    <row r="194" spans="1:1" x14ac:dyDescent="0.25">
      <c r="A194" s="73" t="s">
        <v>440</v>
      </c>
    </row>
    <row r="195" spans="1:1" x14ac:dyDescent="0.25">
      <c r="A195" s="74" t="s">
        <v>441</v>
      </c>
    </row>
    <row r="196" spans="1:1" x14ac:dyDescent="0.25">
      <c r="A196" s="72" t="s">
        <v>442</v>
      </c>
    </row>
    <row r="197" spans="1:1" x14ac:dyDescent="0.25">
      <c r="A197" s="73" t="s">
        <v>443</v>
      </c>
    </row>
    <row r="198" spans="1:1" x14ac:dyDescent="0.25">
      <c r="A198" s="72" t="s">
        <v>444</v>
      </c>
    </row>
    <row r="199" spans="1:1" x14ac:dyDescent="0.25">
      <c r="A199" s="73" t="s">
        <v>445</v>
      </c>
    </row>
    <row r="200" spans="1:1" x14ac:dyDescent="0.25">
      <c r="A200" s="73" t="s">
        <v>446</v>
      </c>
    </row>
    <row r="201" spans="1:1" x14ac:dyDescent="0.25">
      <c r="A201" s="74" t="s">
        <v>447</v>
      </c>
    </row>
    <row r="202" spans="1:1" x14ac:dyDescent="0.25">
      <c r="A202" s="72" t="s">
        <v>448</v>
      </c>
    </row>
    <row r="203" spans="1:1" x14ac:dyDescent="0.25">
      <c r="A203" s="73" t="s">
        <v>449</v>
      </c>
    </row>
    <row r="204" spans="1:1" x14ac:dyDescent="0.25">
      <c r="A204" s="73" t="s">
        <v>450</v>
      </c>
    </row>
    <row r="205" spans="1:1" x14ac:dyDescent="0.25">
      <c r="A205" s="74" t="s">
        <v>451</v>
      </c>
    </row>
    <row r="206" spans="1:1" x14ac:dyDescent="0.25">
      <c r="A206" s="62" t="s">
        <v>286</v>
      </c>
    </row>
    <row r="207" spans="1:1" x14ac:dyDescent="0.25">
      <c r="A207" s="75" t="s">
        <v>418</v>
      </c>
    </row>
    <row r="208" spans="1:1" x14ac:dyDescent="0.25">
      <c r="A208" s="76" t="s">
        <v>452</v>
      </c>
    </row>
    <row r="209" spans="1:1" x14ac:dyDescent="0.25">
      <c r="A209" s="77" t="s">
        <v>453</v>
      </c>
    </row>
    <row r="210" spans="1:1" x14ac:dyDescent="0.25">
      <c r="A210" s="77" t="s">
        <v>454</v>
      </c>
    </row>
    <row r="211" spans="1:1" x14ac:dyDescent="0.25">
      <c r="A211" s="79" t="s">
        <v>455</v>
      </c>
    </row>
    <row r="212" spans="1:1" x14ac:dyDescent="0.25">
      <c r="A212" s="79" t="s">
        <v>456</v>
      </c>
    </row>
    <row r="213" spans="1:1" x14ac:dyDescent="0.25">
      <c r="A213" s="79" t="s">
        <v>457</v>
      </c>
    </row>
    <row r="214" spans="1:1" x14ac:dyDescent="0.25">
      <c r="A214" s="79" t="s">
        <v>458</v>
      </c>
    </row>
    <row r="215" spans="1:1" x14ac:dyDescent="0.25">
      <c r="A215" s="79" t="s">
        <v>459</v>
      </c>
    </row>
    <row r="216" spans="1:1" x14ac:dyDescent="0.25">
      <c r="A216" s="79" t="s">
        <v>460</v>
      </c>
    </row>
    <row r="217" spans="1:1" x14ac:dyDescent="0.25">
      <c r="A217" s="79" t="s">
        <v>461</v>
      </c>
    </row>
    <row r="218" spans="1:1" x14ac:dyDescent="0.25">
      <c r="A218" s="79" t="s">
        <v>462</v>
      </c>
    </row>
    <row r="219" spans="1:1" x14ac:dyDescent="0.25">
      <c r="A219" s="79" t="s">
        <v>463</v>
      </c>
    </row>
    <row r="220" spans="1:1" x14ac:dyDescent="0.25">
      <c r="A220" s="76" t="s">
        <v>464</v>
      </c>
    </row>
    <row r="221" spans="1:1" x14ac:dyDescent="0.25">
      <c r="A221" s="77" t="s">
        <v>465</v>
      </c>
    </row>
    <row r="222" spans="1:1" x14ac:dyDescent="0.25">
      <c r="A222" s="77" t="s">
        <v>466</v>
      </c>
    </row>
    <row r="223" spans="1:1" x14ac:dyDescent="0.25">
      <c r="A223" s="79" t="s">
        <v>467</v>
      </c>
    </row>
    <row r="224" spans="1:1" x14ac:dyDescent="0.25">
      <c r="A224" s="79" t="s">
        <v>468</v>
      </c>
    </row>
    <row r="225" spans="1:1" x14ac:dyDescent="0.25">
      <c r="A225" s="79" t="s">
        <v>469</v>
      </c>
    </row>
    <row r="226" spans="1:1" x14ac:dyDescent="0.25">
      <c r="A226" s="79" t="s">
        <v>470</v>
      </c>
    </row>
    <row r="227" spans="1:1" x14ac:dyDescent="0.25">
      <c r="A227" s="79" t="s">
        <v>471</v>
      </c>
    </row>
    <row r="228" spans="1:1" x14ac:dyDescent="0.25">
      <c r="A228" s="79" t="s">
        <v>472</v>
      </c>
    </row>
    <row r="229" spans="1:1" x14ac:dyDescent="0.25">
      <c r="A229" s="79" t="s">
        <v>473</v>
      </c>
    </row>
    <row r="230" spans="1:1" x14ac:dyDescent="0.25">
      <c r="A230" s="76" t="s">
        <v>474</v>
      </c>
    </row>
    <row r="231" spans="1:1" x14ac:dyDescent="0.25">
      <c r="A231" s="77" t="s">
        <v>475</v>
      </c>
    </row>
    <row r="232" spans="1:1" x14ac:dyDescent="0.25">
      <c r="A232" s="77" t="s">
        <v>476</v>
      </c>
    </row>
    <row r="233" spans="1:1" x14ac:dyDescent="0.25">
      <c r="A233" s="79" t="s">
        <v>477</v>
      </c>
    </row>
    <row r="234" spans="1:1" x14ac:dyDescent="0.25">
      <c r="A234" s="79" t="s">
        <v>478</v>
      </c>
    </row>
    <row r="235" spans="1:1" x14ac:dyDescent="0.25">
      <c r="A235" s="79" t="s">
        <v>479</v>
      </c>
    </row>
    <row r="236" spans="1:1" x14ac:dyDescent="0.25">
      <c r="A236" s="79" t="s">
        <v>480</v>
      </c>
    </row>
    <row r="237" spans="1:1" x14ac:dyDescent="0.25">
      <c r="A237" s="79" t="s">
        <v>481</v>
      </c>
    </row>
    <row r="238" spans="1:1" x14ac:dyDescent="0.25">
      <c r="A238" s="79" t="s">
        <v>482</v>
      </c>
    </row>
    <row r="239" spans="1:1" x14ac:dyDescent="0.25">
      <c r="A239" s="79" t="s">
        <v>483</v>
      </c>
    </row>
    <row r="240" spans="1:1" x14ac:dyDescent="0.25">
      <c r="A240" s="76" t="s">
        <v>484</v>
      </c>
    </row>
    <row r="241" spans="1:1" x14ac:dyDescent="0.25">
      <c r="A241" s="77" t="s">
        <v>485</v>
      </c>
    </row>
    <row r="242" spans="1:1" x14ac:dyDescent="0.25">
      <c r="A242" s="77" t="s">
        <v>486</v>
      </c>
    </row>
    <row r="243" spans="1:1" x14ac:dyDescent="0.25">
      <c r="A243" s="79" t="s">
        <v>487</v>
      </c>
    </row>
    <row r="244" spans="1:1" x14ac:dyDescent="0.25">
      <c r="A244" s="79" t="s">
        <v>488</v>
      </c>
    </row>
    <row r="245" spans="1:1" x14ac:dyDescent="0.25">
      <c r="A245" s="79" t="s">
        <v>489</v>
      </c>
    </row>
    <row r="246" spans="1:1" x14ac:dyDescent="0.25">
      <c r="A246" s="79" t="s">
        <v>490</v>
      </c>
    </row>
    <row r="247" spans="1:1" x14ac:dyDescent="0.25">
      <c r="A247" s="79" t="s">
        <v>491</v>
      </c>
    </row>
    <row r="248" spans="1:1" x14ac:dyDescent="0.25">
      <c r="A248" s="79" t="s">
        <v>492</v>
      </c>
    </row>
    <row r="249" spans="1:1" x14ac:dyDescent="0.25">
      <c r="A249" s="79" t="s">
        <v>493</v>
      </c>
    </row>
    <row r="250" spans="1:1" x14ac:dyDescent="0.25">
      <c r="A250" s="76" t="s">
        <v>494</v>
      </c>
    </row>
    <row r="251" spans="1:1" x14ac:dyDescent="0.25">
      <c r="A251" s="77" t="s">
        <v>495</v>
      </c>
    </row>
    <row r="252" spans="1:1" x14ac:dyDescent="0.25">
      <c r="A252" s="77" t="s">
        <v>496</v>
      </c>
    </row>
    <row r="253" spans="1:1" x14ac:dyDescent="0.25">
      <c r="A253" s="79" t="s">
        <v>497</v>
      </c>
    </row>
    <row r="254" spans="1:1" x14ac:dyDescent="0.25">
      <c r="A254" s="79" t="s">
        <v>498</v>
      </c>
    </row>
    <row r="255" spans="1:1" x14ac:dyDescent="0.25">
      <c r="A255" s="79" t="s">
        <v>499</v>
      </c>
    </row>
    <row r="256" spans="1:1" x14ac:dyDescent="0.25">
      <c r="A256" s="79" t="s">
        <v>500</v>
      </c>
    </row>
    <row r="257" spans="1:1" x14ac:dyDescent="0.25">
      <c r="A257" s="79" t="s">
        <v>501</v>
      </c>
    </row>
    <row r="258" spans="1:1" x14ac:dyDescent="0.25">
      <c r="A258" s="79" t="s">
        <v>502</v>
      </c>
    </row>
    <row r="259" spans="1:1" x14ac:dyDescent="0.25">
      <c r="A259" s="79" t="s">
        <v>503</v>
      </c>
    </row>
    <row r="260" spans="1:1" x14ac:dyDescent="0.25">
      <c r="A260" s="76" t="s">
        <v>504</v>
      </c>
    </row>
    <row r="261" spans="1:1" x14ac:dyDescent="0.25">
      <c r="A261" s="77" t="s">
        <v>505</v>
      </c>
    </row>
    <row r="262" spans="1:1" x14ac:dyDescent="0.25">
      <c r="A262" s="77" t="s">
        <v>506</v>
      </c>
    </row>
    <row r="263" spans="1:1" x14ac:dyDescent="0.25">
      <c r="A263" s="79" t="s">
        <v>507</v>
      </c>
    </row>
    <row r="264" spans="1:1" x14ac:dyDescent="0.25">
      <c r="A264" s="79" t="s">
        <v>508</v>
      </c>
    </row>
    <row r="265" spans="1:1" x14ac:dyDescent="0.25">
      <c r="A265" s="79" t="s">
        <v>509</v>
      </c>
    </row>
    <row r="266" spans="1:1" x14ac:dyDescent="0.25">
      <c r="A266" s="79" t="s">
        <v>510</v>
      </c>
    </row>
    <row r="267" spans="1:1" x14ac:dyDescent="0.25">
      <c r="A267" s="79" t="s">
        <v>511</v>
      </c>
    </row>
    <row r="268" spans="1:1" x14ac:dyDescent="0.25">
      <c r="A268" s="79" t="s">
        <v>512</v>
      </c>
    </row>
    <row r="269" spans="1:1" x14ac:dyDescent="0.25">
      <c r="A269" s="79" t="s">
        <v>513</v>
      </c>
    </row>
    <row r="270" spans="1:1" x14ac:dyDescent="0.25">
      <c r="A270" s="76" t="s">
        <v>514</v>
      </c>
    </row>
    <row r="271" spans="1:1" x14ac:dyDescent="0.25">
      <c r="A271" s="77" t="s">
        <v>515</v>
      </c>
    </row>
    <row r="272" spans="1:1" x14ac:dyDescent="0.25">
      <c r="A272" s="77" t="s">
        <v>516</v>
      </c>
    </row>
    <row r="273" spans="1:1" x14ac:dyDescent="0.25">
      <c r="A273" s="79" t="s">
        <v>517</v>
      </c>
    </row>
    <row r="274" spans="1:1" x14ac:dyDescent="0.25">
      <c r="A274" s="79" t="s">
        <v>518</v>
      </c>
    </row>
    <row r="275" spans="1:1" x14ac:dyDescent="0.25">
      <c r="A275" s="79" t="s">
        <v>519</v>
      </c>
    </row>
    <row r="276" spans="1:1" x14ac:dyDescent="0.25">
      <c r="A276" s="79" t="s">
        <v>520</v>
      </c>
    </row>
    <row r="277" spans="1:1" x14ac:dyDescent="0.25">
      <c r="A277" s="79" t="s">
        <v>521</v>
      </c>
    </row>
    <row r="278" spans="1:1" x14ac:dyDescent="0.25">
      <c r="A278" s="79" t="s">
        <v>522</v>
      </c>
    </row>
    <row r="279" spans="1:1" x14ac:dyDescent="0.25">
      <c r="A279" s="79" t="s">
        <v>523</v>
      </c>
    </row>
    <row r="280" spans="1:1" x14ac:dyDescent="0.25">
      <c r="A280" s="76" t="s">
        <v>524</v>
      </c>
    </row>
    <row r="281" spans="1:1" x14ac:dyDescent="0.25">
      <c r="A281" s="77" t="s">
        <v>525</v>
      </c>
    </row>
    <row r="282" spans="1:1" x14ac:dyDescent="0.25">
      <c r="A282" s="77" t="s">
        <v>526</v>
      </c>
    </row>
    <row r="283" spans="1:1" x14ac:dyDescent="0.25">
      <c r="A283" s="79" t="s">
        <v>527</v>
      </c>
    </row>
    <row r="284" spans="1:1" x14ac:dyDescent="0.25">
      <c r="A284" s="79" t="s">
        <v>528</v>
      </c>
    </row>
    <row r="285" spans="1:1" x14ac:dyDescent="0.25">
      <c r="A285" s="79" t="s">
        <v>529</v>
      </c>
    </row>
    <row r="286" spans="1:1" x14ac:dyDescent="0.25">
      <c r="A286" s="79" t="s">
        <v>530</v>
      </c>
    </row>
    <row r="287" spans="1:1" x14ac:dyDescent="0.25">
      <c r="A287" s="79" t="s">
        <v>531</v>
      </c>
    </row>
    <row r="288" spans="1:1" x14ac:dyDescent="0.25">
      <c r="A288" s="79" t="s">
        <v>532</v>
      </c>
    </row>
    <row r="289" spans="1:1" x14ac:dyDescent="0.25">
      <c r="A289" s="79" t="s">
        <v>533</v>
      </c>
    </row>
    <row r="290" spans="1:1" x14ac:dyDescent="0.25">
      <c r="A290" s="76" t="s">
        <v>534</v>
      </c>
    </row>
    <row r="291" spans="1:1" x14ac:dyDescent="0.25">
      <c r="A291" s="77" t="s">
        <v>535</v>
      </c>
    </row>
    <row r="292" spans="1:1" x14ac:dyDescent="0.25">
      <c r="A292" s="77" t="s">
        <v>536</v>
      </c>
    </row>
    <row r="293" spans="1:1" x14ac:dyDescent="0.25">
      <c r="A293" s="79" t="s">
        <v>537</v>
      </c>
    </row>
    <row r="294" spans="1:1" x14ac:dyDescent="0.25">
      <c r="A294" s="79" t="s">
        <v>538</v>
      </c>
    </row>
    <row r="295" spans="1:1" x14ac:dyDescent="0.25">
      <c r="A295" s="79" t="s">
        <v>539</v>
      </c>
    </row>
    <row r="296" spans="1:1" x14ac:dyDescent="0.25">
      <c r="A296" s="79" t="s">
        <v>540</v>
      </c>
    </row>
    <row r="297" spans="1:1" x14ac:dyDescent="0.25">
      <c r="A297" s="79" t="s">
        <v>541</v>
      </c>
    </row>
    <row r="298" spans="1:1" x14ac:dyDescent="0.25">
      <c r="A298" s="79" t="s">
        <v>542</v>
      </c>
    </row>
    <row r="299" spans="1:1" x14ac:dyDescent="0.25">
      <c r="A299" s="79" t="s">
        <v>543</v>
      </c>
    </row>
    <row r="300" spans="1:1" x14ac:dyDescent="0.25">
      <c r="A300" s="76" t="s">
        <v>544</v>
      </c>
    </row>
    <row r="301" spans="1:1" x14ac:dyDescent="0.25">
      <c r="A301" s="77" t="s">
        <v>545</v>
      </c>
    </row>
    <row r="302" spans="1:1" x14ac:dyDescent="0.25">
      <c r="A302" s="77" t="s">
        <v>546</v>
      </c>
    </row>
    <row r="303" spans="1:1" x14ac:dyDescent="0.25">
      <c r="A303" s="79" t="s">
        <v>547</v>
      </c>
    </row>
    <row r="304" spans="1:1" x14ac:dyDescent="0.25">
      <c r="A304" s="79" t="s">
        <v>548</v>
      </c>
    </row>
    <row r="305" spans="1:1" x14ac:dyDescent="0.25">
      <c r="A305" s="79" t="s">
        <v>549</v>
      </c>
    </row>
    <row r="306" spans="1:1" x14ac:dyDescent="0.25">
      <c r="A306" s="79" t="s">
        <v>550</v>
      </c>
    </row>
    <row r="307" spans="1:1" x14ac:dyDescent="0.25">
      <c r="A307" s="79" t="s">
        <v>551</v>
      </c>
    </row>
    <row r="308" spans="1:1" x14ac:dyDescent="0.25">
      <c r="A308" s="79" t="s">
        <v>552</v>
      </c>
    </row>
    <row r="309" spans="1:1" x14ac:dyDescent="0.25">
      <c r="A309" s="79" t="s">
        <v>553</v>
      </c>
    </row>
    <row r="310" spans="1:1" x14ac:dyDescent="0.25">
      <c r="A310" s="76" t="s">
        <v>554</v>
      </c>
    </row>
    <row r="311" spans="1:1" x14ac:dyDescent="0.25">
      <c r="A311" s="77" t="s">
        <v>555</v>
      </c>
    </row>
    <row r="312" spans="1:1" x14ac:dyDescent="0.25">
      <c r="A312" s="77" t="s">
        <v>556</v>
      </c>
    </row>
    <row r="313" spans="1:1" x14ac:dyDescent="0.25">
      <c r="A313" s="79" t="s">
        <v>557</v>
      </c>
    </row>
    <row r="314" spans="1:1" x14ac:dyDescent="0.25">
      <c r="A314" s="79" t="s">
        <v>558</v>
      </c>
    </row>
    <row r="315" spans="1:1" x14ac:dyDescent="0.25">
      <c r="A315" s="79" t="s">
        <v>559</v>
      </c>
    </row>
    <row r="316" spans="1:1" x14ac:dyDescent="0.25">
      <c r="A316" s="79" t="s">
        <v>560</v>
      </c>
    </row>
    <row r="317" spans="1:1" x14ac:dyDescent="0.25">
      <c r="A317" s="79" t="s">
        <v>561</v>
      </c>
    </row>
    <row r="318" spans="1:1" x14ac:dyDescent="0.25">
      <c r="A318" s="79" t="s">
        <v>562</v>
      </c>
    </row>
    <row r="319" spans="1:1" x14ac:dyDescent="0.25">
      <c r="A319" s="79" t="s">
        <v>563</v>
      </c>
    </row>
    <row r="320" spans="1:1" x14ac:dyDescent="0.25">
      <c r="A320" s="76" t="s">
        <v>564</v>
      </c>
    </row>
    <row r="321" spans="1:1" x14ac:dyDescent="0.25">
      <c r="A321" s="77" t="s">
        <v>565</v>
      </c>
    </row>
    <row r="322" spans="1:1" x14ac:dyDescent="0.25">
      <c r="A322" s="77" t="s">
        <v>566</v>
      </c>
    </row>
    <row r="323" spans="1:1" x14ac:dyDescent="0.25">
      <c r="A323" s="79" t="s">
        <v>567</v>
      </c>
    </row>
    <row r="324" spans="1:1" x14ac:dyDescent="0.25">
      <c r="A324" s="79" t="s">
        <v>568</v>
      </c>
    </row>
    <row r="325" spans="1:1" x14ac:dyDescent="0.25">
      <c r="A325" s="79" t="s">
        <v>569</v>
      </c>
    </row>
    <row r="326" spans="1:1" x14ac:dyDescent="0.25">
      <c r="A326" s="79" t="s">
        <v>570</v>
      </c>
    </row>
    <row r="327" spans="1:1" x14ac:dyDescent="0.25">
      <c r="A327" s="79" t="s">
        <v>571</v>
      </c>
    </row>
    <row r="328" spans="1:1" x14ac:dyDescent="0.25">
      <c r="A328" s="79" t="s">
        <v>572</v>
      </c>
    </row>
    <row r="329" spans="1:1" x14ac:dyDescent="0.25">
      <c r="A329" s="79" t="s">
        <v>573</v>
      </c>
    </row>
    <row r="330" spans="1:1" x14ac:dyDescent="0.25">
      <c r="A330" s="76" t="s">
        <v>574</v>
      </c>
    </row>
    <row r="331" spans="1:1" x14ac:dyDescent="0.25">
      <c r="A331" s="77" t="s">
        <v>575</v>
      </c>
    </row>
    <row r="332" spans="1:1" x14ac:dyDescent="0.25">
      <c r="A332" s="77" t="s">
        <v>576</v>
      </c>
    </row>
    <row r="333" spans="1:1" x14ac:dyDescent="0.25">
      <c r="A333" s="79" t="s">
        <v>577</v>
      </c>
    </row>
    <row r="334" spans="1:1" x14ac:dyDescent="0.25">
      <c r="A334" s="79" t="s">
        <v>578</v>
      </c>
    </row>
    <row r="335" spans="1:1" x14ac:dyDescent="0.25">
      <c r="A335" s="79" t="s">
        <v>579</v>
      </c>
    </row>
    <row r="336" spans="1:1" x14ac:dyDescent="0.25">
      <c r="A336" s="79" t="s">
        <v>580</v>
      </c>
    </row>
    <row r="337" spans="1:1" x14ac:dyDescent="0.25">
      <c r="A337" s="79" t="s">
        <v>581</v>
      </c>
    </row>
    <row r="338" spans="1:1" x14ac:dyDescent="0.25">
      <c r="A338" s="79" t="s">
        <v>582</v>
      </c>
    </row>
    <row r="339" spans="1:1" x14ac:dyDescent="0.25">
      <c r="A339" s="79" t="s">
        <v>583</v>
      </c>
    </row>
    <row r="340" spans="1:1" x14ac:dyDescent="0.25">
      <c r="A340" s="76" t="s">
        <v>584</v>
      </c>
    </row>
    <row r="341" spans="1:1" x14ac:dyDescent="0.25">
      <c r="A341" s="77" t="s">
        <v>585</v>
      </c>
    </row>
    <row r="342" spans="1:1" x14ac:dyDescent="0.25">
      <c r="A342" s="77" t="s">
        <v>586</v>
      </c>
    </row>
    <row r="343" spans="1:1" x14ac:dyDescent="0.25">
      <c r="A343" s="79" t="s">
        <v>587</v>
      </c>
    </row>
    <row r="344" spans="1:1" x14ac:dyDescent="0.25">
      <c r="A344" s="79" t="s">
        <v>588</v>
      </c>
    </row>
    <row r="345" spans="1:1" x14ac:dyDescent="0.25">
      <c r="A345" s="79" t="s">
        <v>589</v>
      </c>
    </row>
    <row r="346" spans="1:1" x14ac:dyDescent="0.25">
      <c r="A346" s="79" t="s">
        <v>590</v>
      </c>
    </row>
    <row r="347" spans="1:1" x14ac:dyDescent="0.25">
      <c r="A347" s="79" t="s">
        <v>591</v>
      </c>
    </row>
    <row r="348" spans="1:1" x14ac:dyDescent="0.25">
      <c r="A348" s="79" t="s">
        <v>592</v>
      </c>
    </row>
    <row r="349" spans="1:1" x14ac:dyDescent="0.25">
      <c r="A349" s="79" t="s">
        <v>593</v>
      </c>
    </row>
    <row r="350" spans="1:1" x14ac:dyDescent="0.25">
      <c r="A350" s="76" t="s">
        <v>594</v>
      </c>
    </row>
    <row r="351" spans="1:1" x14ac:dyDescent="0.25">
      <c r="A351" s="77" t="s">
        <v>595</v>
      </c>
    </row>
    <row r="352" spans="1:1" x14ac:dyDescent="0.25">
      <c r="A352" s="77" t="s">
        <v>596</v>
      </c>
    </row>
    <row r="353" spans="1:1" x14ac:dyDescent="0.25">
      <c r="A353" s="79" t="s">
        <v>597</v>
      </c>
    </row>
    <row r="354" spans="1:1" x14ac:dyDescent="0.25">
      <c r="A354" s="79" t="s">
        <v>598</v>
      </c>
    </row>
    <row r="355" spans="1:1" x14ac:dyDescent="0.25">
      <c r="A355" s="79" t="s">
        <v>599</v>
      </c>
    </row>
    <row r="356" spans="1:1" x14ac:dyDescent="0.25">
      <c r="A356" s="79" t="s">
        <v>600</v>
      </c>
    </row>
    <row r="357" spans="1:1" x14ac:dyDescent="0.25">
      <c r="A357" s="79" t="s">
        <v>601</v>
      </c>
    </row>
    <row r="358" spans="1:1" x14ac:dyDescent="0.25">
      <c r="A358" s="79" t="s">
        <v>602</v>
      </c>
    </row>
    <row r="359" spans="1:1" x14ac:dyDescent="0.25">
      <c r="A359" s="79" t="s">
        <v>603</v>
      </c>
    </row>
    <row r="360" spans="1:1" x14ac:dyDescent="0.25">
      <c r="A360" s="76" t="s">
        <v>604</v>
      </c>
    </row>
    <row r="361" spans="1:1" x14ac:dyDescent="0.25">
      <c r="A361" s="77" t="s">
        <v>605</v>
      </c>
    </row>
    <row r="362" spans="1:1" x14ac:dyDescent="0.25">
      <c r="A362" s="77" t="s">
        <v>606</v>
      </c>
    </row>
    <row r="363" spans="1:1" x14ac:dyDescent="0.25">
      <c r="A363" s="79" t="s">
        <v>607</v>
      </c>
    </row>
    <row r="364" spans="1:1" x14ac:dyDescent="0.25">
      <c r="A364" s="79" t="s">
        <v>608</v>
      </c>
    </row>
    <row r="365" spans="1:1" x14ac:dyDescent="0.25">
      <c r="A365" s="79" t="s">
        <v>609</v>
      </c>
    </row>
    <row r="366" spans="1:1" x14ac:dyDescent="0.25">
      <c r="A366" s="79" t="s">
        <v>610</v>
      </c>
    </row>
    <row r="367" spans="1:1" x14ac:dyDescent="0.25">
      <c r="A367" s="79" t="s">
        <v>611</v>
      </c>
    </row>
    <row r="368" spans="1:1" x14ac:dyDescent="0.25">
      <c r="A368" s="79" t="s">
        <v>612</v>
      </c>
    </row>
    <row r="369" spans="1:1" x14ac:dyDescent="0.25">
      <c r="A369" s="79" t="s">
        <v>613</v>
      </c>
    </row>
    <row r="370" spans="1:1" x14ac:dyDescent="0.25">
      <c r="A370" s="76" t="s">
        <v>614</v>
      </c>
    </row>
    <row r="371" spans="1:1" x14ac:dyDescent="0.25">
      <c r="A371" s="77" t="s">
        <v>615</v>
      </c>
    </row>
    <row r="372" spans="1:1" x14ac:dyDescent="0.25">
      <c r="A372" s="77" t="s">
        <v>616</v>
      </c>
    </row>
    <row r="373" spans="1:1" x14ac:dyDescent="0.25">
      <c r="A373" s="79" t="s">
        <v>617</v>
      </c>
    </row>
    <row r="374" spans="1:1" x14ac:dyDescent="0.25">
      <c r="A374" s="76" t="s">
        <v>618</v>
      </c>
    </row>
    <row r="375" spans="1:1" x14ac:dyDescent="0.25">
      <c r="A375" s="77" t="s">
        <v>619</v>
      </c>
    </row>
    <row r="376" spans="1:1" x14ac:dyDescent="0.25">
      <c r="A376" s="77" t="s">
        <v>620</v>
      </c>
    </row>
    <row r="377" spans="1:1" x14ac:dyDescent="0.25">
      <c r="A377" s="79" t="s">
        <v>621</v>
      </c>
    </row>
    <row r="378" spans="1:1" x14ac:dyDescent="0.25">
      <c r="A378" s="79" t="s">
        <v>622</v>
      </c>
    </row>
    <row r="379" spans="1:1" x14ac:dyDescent="0.25">
      <c r="A379" s="79" t="s">
        <v>623</v>
      </c>
    </row>
    <row r="380" spans="1:1" x14ac:dyDescent="0.25">
      <c r="A380" s="79" t="s">
        <v>624</v>
      </c>
    </row>
    <row r="381" spans="1:1" x14ac:dyDescent="0.25">
      <c r="A381" s="79" t="s">
        <v>625</v>
      </c>
    </row>
    <row r="382" spans="1:1" x14ac:dyDescent="0.25">
      <c r="A382" s="79" t="s">
        <v>626</v>
      </c>
    </row>
    <row r="383" spans="1:1" x14ac:dyDescent="0.25">
      <c r="A383" s="79" t="s">
        <v>627</v>
      </c>
    </row>
    <row r="384" spans="1:1" x14ac:dyDescent="0.25">
      <c r="A384" s="76" t="s">
        <v>628</v>
      </c>
    </row>
    <row r="385" spans="1:1" x14ac:dyDescent="0.25">
      <c r="A385" s="77" t="s">
        <v>629</v>
      </c>
    </row>
    <row r="386" spans="1:1" x14ac:dyDescent="0.25">
      <c r="A386" s="77" t="s">
        <v>630</v>
      </c>
    </row>
    <row r="387" spans="1:1" x14ac:dyDescent="0.25">
      <c r="A387" s="79" t="s">
        <v>631</v>
      </c>
    </row>
    <row r="388" spans="1:1" x14ac:dyDescent="0.25">
      <c r="A388" s="79" t="s">
        <v>632</v>
      </c>
    </row>
    <row r="389" spans="1:1" x14ac:dyDescent="0.25">
      <c r="A389" s="79" t="s">
        <v>633</v>
      </c>
    </row>
    <row r="390" spans="1:1" x14ac:dyDescent="0.25">
      <c r="A390" s="79" t="s">
        <v>634</v>
      </c>
    </row>
    <row r="391" spans="1:1" x14ac:dyDescent="0.25">
      <c r="A391" s="79" t="s">
        <v>635</v>
      </c>
    </row>
    <row r="392" spans="1:1" x14ac:dyDescent="0.25">
      <c r="A392" s="79" t="s">
        <v>636</v>
      </c>
    </row>
    <row r="393" spans="1:1" x14ac:dyDescent="0.25">
      <c r="A393" s="79" t="s">
        <v>637</v>
      </c>
    </row>
    <row r="394" spans="1:1" x14ac:dyDescent="0.25">
      <c r="A394" s="76" t="s">
        <v>638</v>
      </c>
    </row>
    <row r="395" spans="1:1" x14ac:dyDescent="0.25">
      <c r="A395" s="77" t="s">
        <v>639</v>
      </c>
    </row>
    <row r="396" spans="1:1" x14ac:dyDescent="0.25">
      <c r="A396" s="77" t="s">
        <v>640</v>
      </c>
    </row>
    <row r="397" spans="1:1" x14ac:dyDescent="0.25">
      <c r="A397" s="79" t="s">
        <v>641</v>
      </c>
    </row>
    <row r="398" spans="1:1" x14ac:dyDescent="0.25">
      <c r="A398" s="79" t="s">
        <v>642</v>
      </c>
    </row>
    <row r="399" spans="1:1" x14ac:dyDescent="0.25">
      <c r="A399" s="79" t="s">
        <v>643</v>
      </c>
    </row>
    <row r="400" spans="1:1" x14ac:dyDescent="0.25">
      <c r="A400" s="79" t="s">
        <v>644</v>
      </c>
    </row>
    <row r="401" spans="1:1" x14ac:dyDescent="0.25">
      <c r="A401" s="79" t="s">
        <v>645</v>
      </c>
    </row>
    <row r="402" spans="1:1" x14ac:dyDescent="0.25">
      <c r="A402" s="79" t="s">
        <v>646</v>
      </c>
    </row>
    <row r="403" spans="1:1" x14ac:dyDescent="0.25">
      <c r="A403" s="79" t="s">
        <v>647</v>
      </c>
    </row>
    <row r="404" spans="1:1" x14ac:dyDescent="0.25">
      <c r="A404" s="76" t="s">
        <v>648</v>
      </c>
    </row>
    <row r="405" spans="1:1" x14ac:dyDescent="0.25">
      <c r="A405" s="77" t="s">
        <v>649</v>
      </c>
    </row>
    <row r="406" spans="1:1" x14ac:dyDescent="0.25">
      <c r="A406" s="77" t="s">
        <v>650</v>
      </c>
    </row>
    <row r="407" spans="1:1" x14ac:dyDescent="0.25">
      <c r="A407" s="79" t="s">
        <v>651</v>
      </c>
    </row>
    <row r="408" spans="1:1" x14ac:dyDescent="0.25">
      <c r="A408" s="79" t="s">
        <v>652</v>
      </c>
    </row>
    <row r="409" spans="1:1" x14ac:dyDescent="0.25">
      <c r="A409" s="79" t="s">
        <v>653</v>
      </c>
    </row>
    <row r="410" spans="1:1" x14ac:dyDescent="0.25">
      <c r="A410" s="79" t="s">
        <v>654</v>
      </c>
    </row>
    <row r="411" spans="1:1" x14ac:dyDescent="0.25">
      <c r="A411" s="79" t="s">
        <v>655</v>
      </c>
    </row>
    <row r="412" spans="1:1" x14ac:dyDescent="0.25">
      <c r="A412" s="79" t="s">
        <v>656</v>
      </c>
    </row>
    <row r="413" spans="1:1" x14ac:dyDescent="0.25">
      <c r="A413" s="79" t="s">
        <v>657</v>
      </c>
    </row>
    <row r="414" spans="1:1" x14ac:dyDescent="0.25">
      <c r="A414" s="76" t="s">
        <v>658</v>
      </c>
    </row>
    <row r="415" spans="1:1" x14ac:dyDescent="0.25">
      <c r="A415" s="77" t="s">
        <v>659</v>
      </c>
    </row>
    <row r="416" spans="1:1" x14ac:dyDescent="0.25">
      <c r="A416" s="77" t="s">
        <v>660</v>
      </c>
    </row>
    <row r="417" spans="1:1" x14ac:dyDescent="0.25">
      <c r="A417" s="79" t="s">
        <v>661</v>
      </c>
    </row>
    <row r="418" spans="1:1" x14ac:dyDescent="0.25">
      <c r="A418" s="79" t="s">
        <v>662</v>
      </c>
    </row>
    <row r="419" spans="1:1" x14ac:dyDescent="0.25">
      <c r="A419" s="79" t="s">
        <v>663</v>
      </c>
    </row>
    <row r="420" spans="1:1" x14ac:dyDescent="0.25">
      <c r="A420" s="79" t="s">
        <v>664</v>
      </c>
    </row>
    <row r="421" spans="1:1" x14ac:dyDescent="0.25">
      <c r="A421" s="79" t="s">
        <v>665</v>
      </c>
    </row>
    <row r="422" spans="1:1" x14ac:dyDescent="0.25">
      <c r="A422" s="79" t="s">
        <v>666</v>
      </c>
    </row>
    <row r="423" spans="1:1" x14ac:dyDescent="0.25">
      <c r="A423" s="79" t="s">
        <v>667</v>
      </c>
    </row>
    <row r="424" spans="1:1" x14ac:dyDescent="0.25">
      <c r="A424" s="76" t="s">
        <v>668</v>
      </c>
    </row>
    <row r="425" spans="1:1" x14ac:dyDescent="0.25">
      <c r="A425" s="77" t="s">
        <v>669</v>
      </c>
    </row>
    <row r="426" spans="1:1" x14ac:dyDescent="0.25">
      <c r="A426" s="77" t="s">
        <v>670</v>
      </c>
    </row>
    <row r="427" spans="1:1" x14ac:dyDescent="0.25">
      <c r="A427" s="79" t="s">
        <v>671</v>
      </c>
    </row>
    <row r="428" spans="1:1" x14ac:dyDescent="0.25">
      <c r="A428" s="79" t="s">
        <v>672</v>
      </c>
    </row>
    <row r="429" spans="1:1" x14ac:dyDescent="0.25">
      <c r="A429" s="79" t="s">
        <v>673</v>
      </c>
    </row>
    <row r="430" spans="1:1" x14ac:dyDescent="0.25">
      <c r="A430" s="79" t="s">
        <v>674</v>
      </c>
    </row>
    <row r="431" spans="1:1" x14ac:dyDescent="0.25">
      <c r="A431" s="79" t="s">
        <v>675</v>
      </c>
    </row>
    <row r="432" spans="1:1" x14ac:dyDescent="0.25">
      <c r="A432" s="79" t="s">
        <v>676</v>
      </c>
    </row>
    <row r="433" spans="1:1" x14ac:dyDescent="0.25">
      <c r="A433" s="79" t="s">
        <v>677</v>
      </c>
    </row>
    <row r="434" spans="1:1" x14ac:dyDescent="0.25">
      <c r="A434" s="76" t="s">
        <v>678</v>
      </c>
    </row>
    <row r="435" spans="1:1" x14ac:dyDescent="0.25">
      <c r="A435" s="77" t="s">
        <v>679</v>
      </c>
    </row>
    <row r="436" spans="1:1" x14ac:dyDescent="0.25">
      <c r="A436" s="77" t="s">
        <v>680</v>
      </c>
    </row>
    <row r="437" spans="1:1" x14ac:dyDescent="0.25">
      <c r="A437" s="79" t="s">
        <v>681</v>
      </c>
    </row>
    <row r="438" spans="1:1" x14ac:dyDescent="0.25">
      <c r="A438" s="79" t="s">
        <v>682</v>
      </c>
    </row>
    <row r="439" spans="1:1" x14ac:dyDescent="0.25">
      <c r="A439" s="79" t="s">
        <v>683</v>
      </c>
    </row>
    <row r="440" spans="1:1" x14ac:dyDescent="0.25">
      <c r="A440" s="79" t="s">
        <v>684</v>
      </c>
    </row>
    <row r="441" spans="1:1" x14ac:dyDescent="0.25">
      <c r="A441" s="79" t="s">
        <v>685</v>
      </c>
    </row>
    <row r="442" spans="1:1" x14ac:dyDescent="0.25">
      <c r="A442" s="79" t="s">
        <v>686</v>
      </c>
    </row>
    <row r="443" spans="1:1" x14ac:dyDescent="0.25">
      <c r="A443" s="79" t="s">
        <v>687</v>
      </c>
    </row>
    <row r="444" spans="1:1" x14ac:dyDescent="0.25">
      <c r="A444" s="76" t="s">
        <v>688</v>
      </c>
    </row>
    <row r="445" spans="1:1" x14ac:dyDescent="0.25">
      <c r="A445" s="77" t="s">
        <v>689</v>
      </c>
    </row>
    <row r="446" spans="1:1" x14ac:dyDescent="0.25">
      <c r="A446" s="77" t="s">
        <v>690</v>
      </c>
    </row>
    <row r="447" spans="1:1" x14ac:dyDescent="0.25">
      <c r="A447" s="79" t="s">
        <v>691</v>
      </c>
    </row>
    <row r="448" spans="1:1" x14ac:dyDescent="0.25">
      <c r="A448" s="79" t="s">
        <v>692</v>
      </c>
    </row>
    <row r="449" spans="1:1" x14ac:dyDescent="0.25">
      <c r="A449" s="79" t="s">
        <v>693</v>
      </c>
    </row>
    <row r="450" spans="1:1" x14ac:dyDescent="0.25">
      <c r="A450" s="79" t="s">
        <v>694</v>
      </c>
    </row>
    <row r="451" spans="1:1" x14ac:dyDescent="0.25">
      <c r="A451" s="79" t="s">
        <v>695</v>
      </c>
    </row>
    <row r="452" spans="1:1" x14ac:dyDescent="0.25">
      <c r="A452" s="79" t="s">
        <v>696</v>
      </c>
    </row>
    <row r="453" spans="1:1" x14ac:dyDescent="0.25">
      <c r="A453" s="79" t="s">
        <v>697</v>
      </c>
    </row>
    <row r="454" spans="1:1" x14ac:dyDescent="0.25">
      <c r="A454" s="76" t="s">
        <v>698</v>
      </c>
    </row>
    <row r="455" spans="1:1" x14ac:dyDescent="0.25">
      <c r="A455" s="77" t="s">
        <v>699</v>
      </c>
    </row>
    <row r="456" spans="1:1" x14ac:dyDescent="0.25">
      <c r="A456" s="77" t="s">
        <v>700</v>
      </c>
    </row>
    <row r="457" spans="1:1" x14ac:dyDescent="0.25">
      <c r="A457" s="79" t="s">
        <v>701</v>
      </c>
    </row>
    <row r="458" spans="1:1" x14ac:dyDescent="0.25">
      <c r="A458" s="79" t="s">
        <v>702</v>
      </c>
    </row>
    <row r="459" spans="1:1" x14ac:dyDescent="0.25">
      <c r="A459" s="79" t="s">
        <v>703</v>
      </c>
    </row>
    <row r="460" spans="1:1" x14ac:dyDescent="0.25">
      <c r="A460" s="79" t="s">
        <v>704</v>
      </c>
    </row>
    <row r="461" spans="1:1" x14ac:dyDescent="0.25">
      <c r="A461" s="79" t="s">
        <v>705</v>
      </c>
    </row>
    <row r="462" spans="1:1" x14ac:dyDescent="0.25">
      <c r="A462" s="79" t="s">
        <v>706</v>
      </c>
    </row>
    <row r="463" spans="1:1" x14ac:dyDescent="0.25">
      <c r="A463" s="79" t="s">
        <v>707</v>
      </c>
    </row>
    <row r="464" spans="1:1" x14ac:dyDescent="0.25">
      <c r="A464" s="76" t="s">
        <v>708</v>
      </c>
    </row>
    <row r="465" spans="1:1" x14ac:dyDescent="0.25">
      <c r="A465" s="77" t="s">
        <v>709</v>
      </c>
    </row>
    <row r="466" spans="1:1" x14ac:dyDescent="0.25">
      <c r="A466" s="77" t="s">
        <v>710</v>
      </c>
    </row>
    <row r="467" spans="1:1" x14ac:dyDescent="0.25">
      <c r="A467" s="79" t="s">
        <v>711</v>
      </c>
    </row>
    <row r="468" spans="1:1" x14ac:dyDescent="0.25">
      <c r="A468" s="79" t="s">
        <v>712</v>
      </c>
    </row>
    <row r="469" spans="1:1" x14ac:dyDescent="0.25">
      <c r="A469" s="79" t="s">
        <v>713</v>
      </c>
    </row>
    <row r="470" spans="1:1" x14ac:dyDescent="0.25">
      <c r="A470" s="79" t="s">
        <v>714</v>
      </c>
    </row>
    <row r="471" spans="1:1" x14ac:dyDescent="0.25">
      <c r="A471" s="79" t="s">
        <v>715</v>
      </c>
    </row>
    <row r="472" spans="1:1" x14ac:dyDescent="0.25">
      <c r="A472" s="79" t="s">
        <v>716</v>
      </c>
    </row>
    <row r="473" spans="1:1" x14ac:dyDescent="0.25">
      <c r="A473" s="79" t="s">
        <v>717</v>
      </c>
    </row>
    <row r="474" spans="1:1" x14ac:dyDescent="0.25">
      <c r="A474" s="76" t="s">
        <v>718</v>
      </c>
    </row>
    <row r="475" spans="1:1" x14ac:dyDescent="0.25">
      <c r="A475" s="77" t="s">
        <v>719</v>
      </c>
    </row>
    <row r="476" spans="1:1" x14ac:dyDescent="0.25">
      <c r="A476" s="77" t="s">
        <v>720</v>
      </c>
    </row>
    <row r="477" spans="1:1" x14ac:dyDescent="0.25">
      <c r="A477" s="79" t="s">
        <v>721</v>
      </c>
    </row>
    <row r="478" spans="1:1" x14ac:dyDescent="0.25">
      <c r="A478" s="79" t="s">
        <v>722</v>
      </c>
    </row>
    <row r="479" spans="1:1" x14ac:dyDescent="0.25">
      <c r="A479" s="79" t="s">
        <v>723</v>
      </c>
    </row>
    <row r="480" spans="1:1" x14ac:dyDescent="0.25">
      <c r="A480" s="79" t="s">
        <v>724</v>
      </c>
    </row>
    <row r="481" spans="1:1" x14ac:dyDescent="0.25">
      <c r="A481" s="79" t="s">
        <v>725</v>
      </c>
    </row>
    <row r="482" spans="1:1" x14ac:dyDescent="0.25">
      <c r="A482" s="79" t="s">
        <v>726</v>
      </c>
    </row>
    <row r="483" spans="1:1" x14ac:dyDescent="0.25">
      <c r="A483" s="79" t="s">
        <v>727</v>
      </c>
    </row>
    <row r="484" spans="1:1" x14ac:dyDescent="0.25">
      <c r="A484" s="76" t="s">
        <v>728</v>
      </c>
    </row>
    <row r="485" spans="1:1" x14ac:dyDescent="0.25">
      <c r="A485" s="77" t="s">
        <v>729</v>
      </c>
    </row>
    <row r="486" spans="1:1" x14ac:dyDescent="0.25">
      <c r="A486" s="77" t="s">
        <v>730</v>
      </c>
    </row>
    <row r="487" spans="1:1" x14ac:dyDescent="0.25">
      <c r="A487" s="79" t="s">
        <v>731</v>
      </c>
    </row>
    <row r="488" spans="1:1" x14ac:dyDescent="0.25">
      <c r="A488" s="79" t="s">
        <v>732</v>
      </c>
    </row>
    <row r="489" spans="1:1" x14ac:dyDescent="0.25">
      <c r="A489" s="79" t="s">
        <v>733</v>
      </c>
    </row>
    <row r="490" spans="1:1" x14ac:dyDescent="0.25">
      <c r="A490" s="79" t="s">
        <v>734</v>
      </c>
    </row>
    <row r="491" spans="1:1" x14ac:dyDescent="0.25">
      <c r="A491" s="79" t="s">
        <v>735</v>
      </c>
    </row>
    <row r="492" spans="1:1" x14ac:dyDescent="0.25">
      <c r="A492" s="79" t="s">
        <v>736</v>
      </c>
    </row>
    <row r="493" spans="1:1" x14ac:dyDescent="0.25">
      <c r="A493" s="79" t="s">
        <v>737</v>
      </c>
    </row>
    <row r="494" spans="1:1" x14ac:dyDescent="0.25">
      <c r="A494" s="76" t="s">
        <v>738</v>
      </c>
    </row>
    <row r="495" spans="1:1" x14ac:dyDescent="0.25">
      <c r="A495" s="77" t="s">
        <v>739</v>
      </c>
    </row>
    <row r="496" spans="1:1" x14ac:dyDescent="0.25">
      <c r="A496" s="77" t="s">
        <v>740</v>
      </c>
    </row>
    <row r="497" spans="1:1" x14ac:dyDescent="0.25">
      <c r="A497" s="79" t="s">
        <v>741</v>
      </c>
    </row>
    <row r="498" spans="1:1" x14ac:dyDescent="0.25">
      <c r="A498" s="79" t="s">
        <v>742</v>
      </c>
    </row>
    <row r="499" spans="1:1" x14ac:dyDescent="0.25">
      <c r="A499" s="79" t="s">
        <v>743</v>
      </c>
    </row>
    <row r="500" spans="1:1" x14ac:dyDescent="0.25">
      <c r="A500" s="79" t="s">
        <v>744</v>
      </c>
    </row>
    <row r="501" spans="1:1" x14ac:dyDescent="0.25">
      <c r="A501" s="79" t="s">
        <v>745</v>
      </c>
    </row>
    <row r="502" spans="1:1" x14ac:dyDescent="0.25">
      <c r="A502" s="79" t="s">
        <v>746</v>
      </c>
    </row>
    <row r="503" spans="1:1" x14ac:dyDescent="0.25">
      <c r="A503" s="79" t="s">
        <v>747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12A9-8D92-4391-890A-18FA59283F30}">
  <dimension ref="A1:C3"/>
  <sheetViews>
    <sheetView workbookViewId="0">
      <selection activeCell="C1" sqref="C1"/>
    </sheetView>
  </sheetViews>
  <sheetFormatPr defaultRowHeight="15" x14ac:dyDescent="0.25"/>
  <cols>
    <col min="2" max="2" width="10.5703125" bestFit="1" customWidth="1"/>
    <col min="3" max="3" width="16.28515625" customWidth="1"/>
  </cols>
  <sheetData>
    <row r="1" spans="1:3" x14ac:dyDescent="0.25">
      <c r="A1" s="1" t="s">
        <v>748</v>
      </c>
      <c r="B1" s="1" t="s">
        <v>26</v>
      </c>
      <c r="C1" s="1" t="s">
        <v>748</v>
      </c>
    </row>
    <row r="2" spans="1:3" x14ac:dyDescent="0.25">
      <c r="A2">
        <v>1000</v>
      </c>
      <c r="B2" t="s">
        <v>749</v>
      </c>
      <c r="C2" t="str">
        <f>A2&amp;" "&amp;B2</f>
        <v>1000 Apr-Mar</v>
      </c>
    </row>
    <row r="3" spans="1:3" x14ac:dyDescent="0.25">
      <c r="A3">
        <v>2000</v>
      </c>
      <c r="B3" t="s">
        <v>750</v>
      </c>
      <c r="C3" t="str">
        <f>A3&amp;" "&amp;B3</f>
        <v>2000 Jan-Dec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09854F92408F144AB6249ECB25C32D98" ma:contentTypeVersion="18" ma:contentTypeDescription="สร้างเอกสารใหม่" ma:contentTypeScope="" ma:versionID="58888041dbbe7b20cc06835e407c6589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14b4093e0a13590bd1b5faff4ee641c7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A1A31F-B04C-4AAF-B133-187156CF0523}">
  <ds:schemaRefs>
    <ds:schemaRef ds:uri="http://schemas.microsoft.com/office/2006/metadata/properties"/>
    <ds:schemaRef ds:uri="http://schemas.microsoft.com/office/infopath/2007/PartnerControls"/>
    <ds:schemaRef ds:uri="9172541b-2496-43bb-bcf2-2ed605920a47"/>
    <ds:schemaRef ds:uri="3eb81788-32d9-44b4-b7b2-a51fed584c02"/>
  </ds:schemaRefs>
</ds:datastoreItem>
</file>

<file path=customXml/itemProps2.xml><?xml version="1.0" encoding="utf-8"?>
<ds:datastoreItem xmlns:ds="http://schemas.openxmlformats.org/officeDocument/2006/customXml" ds:itemID="{FD798923-594F-476E-81D6-D8A0075154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A3479-855B-4604-BCDD-FBA47EF752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</vt:lpstr>
      <vt:lpstr>Company Code</vt:lpstr>
      <vt:lpstr>Std Hierarchy</vt:lpstr>
      <vt:lpstr>CO Area</vt:lpstr>
      <vt:lpstr>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Pathompong Kusolmanomai</cp:lastModifiedBy>
  <cp:revision/>
  <dcterms:created xsi:type="dcterms:W3CDTF">2020-05-26T03:05:28Z</dcterms:created>
  <dcterms:modified xsi:type="dcterms:W3CDTF">2024-11-25T04:31:42Z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  <property fmtid="{D5CDD505-2E9C-101B-9397-08002B2CF9AE}" pid="3" name="MediaServiceImageTags">
    <vt:lpwstr/>
  </property>
</Properties>
</file>